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ukmuedutr-my.sharepoint.com/personal/omeracat_kmu_edu_tr/Documents/Dönem 3 Koordinatörlük/"/>
    </mc:Choice>
  </mc:AlternateContent>
  <xr:revisionPtr revIDLastSave="2" documentId="11_79A68AEFE362F243C910D6A28380F73A006F291B" xr6:coauthVersionLast="47" xr6:coauthVersionMax="47" xr10:uidLastSave="{D62E3492-8125-46BE-9315-5154BC9FB3D2}"/>
  <bookViews>
    <workbookView xWindow="22932" yWindow="-108" windowWidth="23256" windowHeight="12456" activeTab="5" xr2:uid="{00000000-000D-0000-FFFF-FFFF00000000}"/>
  </bookViews>
  <sheets>
    <sheet name="Toplam Ders saatleri" sheetId="1" r:id="rId1"/>
    <sheet name="1.kurul" sheetId="2" r:id="rId2"/>
    <sheet name="2.kurul" sheetId="3" r:id="rId3"/>
    <sheet name="3.kurul" sheetId="4" r:id="rId4"/>
    <sheet name="4.kurul" sheetId="5" r:id="rId5"/>
    <sheet name="5.kurul" sheetId="6" r:id="rId6"/>
  </sheets>
  <definedNames>
    <definedName name="_xlnm._FilterDatabase" localSheetId="1" hidden="1">'1.kurul'!$A$40:$F$402</definedName>
    <definedName name="_xlnm._FilterDatabase" localSheetId="2" hidden="1">'2.kurul'!$A$46:$H$512</definedName>
    <definedName name="_xlnm._FilterDatabase" localSheetId="3" hidden="1">'3.kurul'!$A$42:$F$406</definedName>
    <definedName name="_xlnm._FilterDatabase" localSheetId="4" hidden="1">'4.kurul'!$A$41:$I$403</definedName>
    <definedName name="_xlnm._FilterDatabase" localSheetId="5" hidden="1">'5.kurul'!$A$43:$H$405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AIc/SyUA5qAkzywCvIOib4Kku9SyjEEc+9IbwKGzEk="/>
    </ext>
  </extLst>
</workbook>
</file>

<file path=xl/calcChain.xml><?xml version="1.0" encoding="utf-8"?>
<calcChain xmlns="http://schemas.openxmlformats.org/spreadsheetml/2006/main">
  <c r="C23" i="6" l="1"/>
  <c r="C38" i="6"/>
  <c r="C36" i="6"/>
  <c r="C35" i="6"/>
  <c r="C24" i="6"/>
  <c r="C34" i="6"/>
  <c r="C33" i="6"/>
  <c r="C32" i="6"/>
  <c r="C31" i="6"/>
  <c r="C30" i="6"/>
  <c r="C29" i="6"/>
  <c r="C28" i="6"/>
  <c r="C27" i="6"/>
  <c r="C26" i="6"/>
  <c r="C25" i="6"/>
  <c r="C22" i="6"/>
  <c r="C20" i="6"/>
  <c r="C36" i="5"/>
  <c r="C34" i="5"/>
  <c r="C33" i="5"/>
  <c r="C32" i="5"/>
  <c r="C31" i="5"/>
  <c r="C30" i="5"/>
  <c r="C29" i="5"/>
  <c r="C28" i="5"/>
  <c r="C27" i="5"/>
  <c r="C26" i="5"/>
  <c r="C25" i="5"/>
  <c r="C24" i="5"/>
  <c r="C22" i="5"/>
  <c r="C20" i="5"/>
  <c r="C37" i="4"/>
  <c r="C35" i="4"/>
  <c r="C34" i="4"/>
  <c r="C33" i="4"/>
  <c r="C32" i="4"/>
  <c r="C31" i="4"/>
  <c r="C30" i="4"/>
  <c r="C29" i="4"/>
  <c r="C28" i="4"/>
  <c r="C27" i="4"/>
  <c r="C26" i="4"/>
  <c r="C25" i="4"/>
  <c r="C24" i="4"/>
  <c r="C22" i="4"/>
  <c r="C20" i="4"/>
  <c r="C41" i="3"/>
  <c r="C39" i="3"/>
  <c r="C38" i="3"/>
  <c r="C37" i="3"/>
  <c r="C36" i="3"/>
  <c r="C35" i="3"/>
  <c r="C34" i="3"/>
  <c r="C33" i="3"/>
  <c r="C32" i="3"/>
  <c r="C31" i="3"/>
  <c r="C30" i="3"/>
  <c r="C29" i="3"/>
  <c r="C28" i="3"/>
  <c r="C27" i="3"/>
  <c r="C26" i="3"/>
  <c r="C25" i="3"/>
  <c r="C24" i="3"/>
  <c r="C22" i="3"/>
  <c r="C20" i="3"/>
  <c r="C35" i="2"/>
  <c r="C33" i="2"/>
  <c r="C32" i="2"/>
  <c r="C31" i="2"/>
  <c r="C30" i="2"/>
  <c r="C29" i="2"/>
  <c r="C28" i="2"/>
  <c r="C27" i="2"/>
  <c r="C26" i="2"/>
  <c r="C25" i="2"/>
  <c r="C23" i="2"/>
  <c r="C22" i="2"/>
  <c r="C21" i="2"/>
  <c r="C19" i="2"/>
  <c r="G46" i="1"/>
  <c r="G44" i="1"/>
  <c r="F43" i="1"/>
  <c r="F42" i="1" s="1"/>
  <c r="E43" i="1"/>
  <c r="D43" i="1"/>
  <c r="C43" i="1"/>
  <c r="B43" i="1"/>
  <c r="D41" i="1"/>
  <c r="C41" i="1"/>
  <c r="C42" i="1" s="1"/>
  <c r="B41" i="1"/>
  <c r="B42" i="1" s="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43" i="1" s="1"/>
  <c r="G7" i="1"/>
  <c r="D42" i="1" l="1"/>
  <c r="G41" i="1"/>
</calcChain>
</file>

<file path=xl/sharedStrings.xml><?xml version="1.0" encoding="utf-8"?>
<sst xmlns="http://schemas.openxmlformats.org/spreadsheetml/2006/main" count="7361" uniqueCount="2547">
  <si>
    <t>1. DÖNEM 02/09/2024-17/01/2025 (20 HAFTA)</t>
  </si>
  <si>
    <t>2. DÖNEM 3/02/2025-30/05/2025 (17 HAFTA)</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</si>
  <si>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</si>
  <si>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</si>
  <si>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</si>
  <si>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</si>
  <si>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</si>
  <si>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2/09/2024-18/10/2024</t>
  </si>
  <si>
    <t>21/10/2024-20/12/2024</t>
  </si>
  <si>
    <t>23/12/2024-21/02/2025</t>
  </si>
  <si>
    <t>24/02/2025-11/04/2025</t>
  </si>
  <si>
    <t>14/04/2025-30/05/2025</t>
  </si>
  <si>
    <t>RESMİ TATİLLER</t>
  </si>
  <si>
    <t xml:space="preserve">28-29 ekim PAZARTESİ SALI TATİL,              </t>
  </si>
  <si>
    <t>1 OCAK ÇARŞAMBA 17 OCAK-3 ŞUBAT ARA TATİL</t>
  </si>
  <si>
    <t xml:space="preserve">29 MART-1 NİSAN PAZARTESİ SALI RAMAZAN BAYRAMI                      
</t>
  </si>
  <si>
    <t>23 NİSAN ÇARŞAMBA   1 MAYIS PERŞEMBE    19 MAYIS PAZARTESİ</t>
  </si>
  <si>
    <t>TOPLAM DERS SAATİ</t>
  </si>
  <si>
    <t>Tıbbi Patoloji</t>
  </si>
  <si>
    <t>Tıbbi Patoloji Laboratuar</t>
  </si>
  <si>
    <t>Tıbbi Mikrobiyoloji</t>
  </si>
  <si>
    <t>Tıbbi Mikrobiyoloji Laboratuar</t>
  </si>
  <si>
    <t>Tıbbi Farmakoloji</t>
  </si>
  <si>
    <t>Halk Sağlığı</t>
  </si>
  <si>
    <t>Tıbbi Biyokimya</t>
  </si>
  <si>
    <t>Tıbbi Genetik</t>
  </si>
  <si>
    <t>Çocuk Sağlığı</t>
  </si>
  <si>
    <t>Çocuk Cerrrahi</t>
  </si>
  <si>
    <t>Enfeksiyon Hastalıkları</t>
  </si>
  <si>
    <t>Radyoloji</t>
  </si>
  <si>
    <t>Anestezi</t>
  </si>
  <si>
    <t>Kardiyoloji</t>
  </si>
  <si>
    <t>Kardiyovasküler Cerrahi</t>
  </si>
  <si>
    <t>Genel Cerrahi</t>
  </si>
  <si>
    <t>Beyin Cerrahi</t>
  </si>
  <si>
    <t>Kulak Burun Boğaz</t>
  </si>
  <si>
    <t>Kadın Hastalıkları ve Doğum</t>
  </si>
  <si>
    <t>Nöroloji</t>
  </si>
  <si>
    <t>Aile hekimliği</t>
  </si>
  <si>
    <t>Psikiyatri</t>
  </si>
  <si>
    <t>Dermatoloji</t>
  </si>
  <si>
    <t>Üroloji</t>
  </si>
  <si>
    <t>Çocuk Psikiyatri</t>
  </si>
  <si>
    <t>Göz Hastalıkları</t>
  </si>
  <si>
    <t>Göğüs Cerrahisi</t>
  </si>
  <si>
    <t>Ortopedi</t>
  </si>
  <si>
    <t>Fizik Tedavi</t>
  </si>
  <si>
    <t>İç Hastalıkları</t>
  </si>
  <si>
    <t>Göğüs Hastalıkları</t>
  </si>
  <si>
    <t>Klinik Becerileri</t>
  </si>
  <si>
    <t>Klinik Becerileri Uygulama</t>
  </si>
  <si>
    <t>Kariyer Planlaması</t>
  </si>
  <si>
    <t xml:space="preserve"> TOPLAM</t>
  </si>
  <si>
    <t>TEORİK</t>
  </si>
  <si>
    <t xml:space="preserve"> PRATİK</t>
  </si>
  <si>
    <t>Seçmeli Ders(Yapay Zeka(YZ))</t>
  </si>
  <si>
    <t>Seçmeli Ders (Temel Bilgi Teknolojileri ve Yapay Zeka (TYZ))</t>
  </si>
  <si>
    <t>Seçmeli Ders (Bilimsel çalışma teknikleri ve makale hazırlama)</t>
  </si>
  <si>
    <t>GENEL TOPLAM</t>
  </si>
  <si>
    <t xml:space="preserve">MAZERET SINAVLARI: </t>
  </si>
  <si>
    <t xml:space="preserve">FİNAL SINAVI: Uygulama Sınavları.   Teorik sınav </t>
  </si>
  <si>
    <t>BÜTÜNLEME SINAVI: Uygulama sınavları.  Teorik Sınav</t>
  </si>
  <si>
    <t>T.C.</t>
  </si>
  <si>
    <t>KARAMANOĞLU MEHMETBEY ÜNİVERSİTESİ</t>
  </si>
  <si>
    <t>TIP FAKÜLTESİ</t>
  </si>
  <si>
    <t>2024-2025 EĞİTİM-ÖĞRETİM YILI</t>
  </si>
  <si>
    <t>DÖNEM III DERS PROGRAMI</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</si>
  <si>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</si>
  <si>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</si>
  <si>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</si>
  <si>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</si>
  <si>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</si>
  <si>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</si>
  <si>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</si>
  <si>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</si>
  <si>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</si>
  <si>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Dersler</t>
  </si>
  <si>
    <t>Ders Saati</t>
  </si>
  <si>
    <t>Puan Hesabı</t>
  </si>
  <si>
    <t>Teorik Sınav 86 puan 100 soru (her soru 0,86 puan). Soru dağılımı:</t>
  </si>
  <si>
    <t>Aile Hekimliği</t>
  </si>
  <si>
    <t>Çocuk Sağlığı ve Hastalıkları</t>
  </si>
  <si>
    <t xml:space="preserve">Tıbbi Mikrobiyoloji Laboratuar </t>
  </si>
  <si>
    <t>Seçmeli Ders(Bilimsel çelışma teknikleri ve makale hazırlama)</t>
  </si>
  <si>
    <t xml:space="preserve">Tıbbi Klinik Beceriler </t>
  </si>
  <si>
    <t>Tıbbi Klinik Beceriler Uygulama</t>
  </si>
  <si>
    <t>TOPLAM</t>
  </si>
  <si>
    <t>162 saat</t>
  </si>
  <si>
    <t>100 puan</t>
  </si>
  <si>
    <t>100 soru</t>
  </si>
  <si>
    <t>1. KURUL:  HASTALIKLARIN TEMEL MİKROBİYOLOJİK TEMELİ VE ENFLAMASYON (7 HAFTA)</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</si>
  <si>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</si>
  <si>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1. HAFTA</t>
  </si>
  <si>
    <t>Saat</t>
  </si>
  <si>
    <t>Ders Kodu</t>
  </si>
  <si>
    <t>Ders Adı</t>
  </si>
  <si>
    <t>Ders Başlığı</t>
  </si>
  <si>
    <t>Öğretim Üyesi</t>
  </si>
  <si>
    <t>Öğrenim Hedefi</t>
  </si>
  <si>
    <t>2 Eylül Pazartesi</t>
  </si>
  <si>
    <t>08:50-09:30</t>
  </si>
  <si>
    <t xml:space="preserve">31.PAT.1 </t>
  </si>
  <si>
    <t>İmmün Patolojiye Giriş</t>
  </si>
  <si>
    <t>Dr.Öğr.Üyesi. Burcu Sanal Yılmaz</t>
  </si>
  <si>
    <t xml:space="preserve">İmmün sistem hücrelerini, görevlerini ve işleyişini açıklar  </t>
  </si>
  <si>
    <t>09:40-10:20</t>
  </si>
  <si>
    <t>31.PAT.2</t>
  </si>
  <si>
    <t>Aşırı Duyarlılık Reaksiyonlarının Patolojisi</t>
  </si>
  <si>
    <t>Aşırı duyarlılık reaksiyonu ve tiplerini, oluş mekanizmalarını ve bunlara ait temel hastalıkları tanımlar</t>
  </si>
  <si>
    <t>10:30-11:10</t>
  </si>
  <si>
    <t>31.MİK.1</t>
  </si>
  <si>
    <t>İmmünolojide genel bilgiler</t>
  </si>
  <si>
    <t>Uzm.Dr.Sait Ramazan GÜLBAY</t>
  </si>
  <si>
    <t>11:20-12:00</t>
  </si>
  <si>
    <t>31.MİK.2</t>
  </si>
  <si>
    <t>Bağışıklık Yanıt ve Sonuçları</t>
  </si>
  <si>
    <t>ÖĞLE ARASI</t>
  </si>
  <si>
    <t>13:30-14:10</t>
  </si>
  <si>
    <t>Serbest Çalışma</t>
  </si>
  <si>
    <t>14:20-15:00</t>
  </si>
  <si>
    <t>15:10-15.50</t>
  </si>
  <si>
    <t>16:00-16.40</t>
  </si>
  <si>
    <t>3 Eylül Salı</t>
  </si>
  <si>
    <t>31.ENF.1</t>
  </si>
  <si>
    <t>Gram + Bakteriler, Neden Olduğu Hastalıklar ve Tedavi Seçenekleri</t>
  </si>
  <si>
    <t>Dr.Öğr.Üyesi Saliha Yarımoğlu</t>
  </si>
  <si>
    <t>Gram + bakteriler ve neden olduğu hastalıklar hakkında bilgi sahibi olur</t>
  </si>
  <si>
    <t>31.ENF.2</t>
  </si>
  <si>
    <t>31.TBK.1</t>
  </si>
  <si>
    <t>Ksenobiyotik metabolizması ve detoksifikasyon</t>
  </si>
  <si>
    <t>Dr. Öğr. Üyesi Hasan ARICI</t>
  </si>
  <si>
    <t>Ksenobiyotik kavramını, vücut için ksenobiyotik olarak algılanan ve en sık maruz kalınan bazı yabancı molekülleri öğrenir. Bunların vücuttaki bertaraf mekanizmaları hakkında genel bir bilgi sahibi olur.</t>
  </si>
  <si>
    <t>31.TBK.2</t>
  </si>
  <si>
    <t>31.FAR.1</t>
  </si>
  <si>
    <t xml:space="preserve">Kemoterapiye giriş ve kullanım prensipleri </t>
  </si>
  <si>
    <t>Prof..Dr. Cennet Rağbetli</t>
  </si>
  <si>
    <t>Kemoterapiye giriş ve kullanım prensipleri hakkında bilgi sahibi olur</t>
  </si>
  <si>
    <t>31.FAR.2</t>
  </si>
  <si>
    <t>Antianaerobik ilaçlar</t>
  </si>
  <si>
    <t>Antianaerobik ilaçları açıklar</t>
  </si>
  <si>
    <t>4 Eylül Çarşamba</t>
  </si>
  <si>
    <t>31.PAT.3</t>
  </si>
  <si>
    <t xml:space="preserve">Otoimmün Hastalıkların Patolojisi </t>
  </si>
  <si>
    <t>31.PAT.4</t>
  </si>
  <si>
    <t xml:space="preserve">Akut İltihap Patolojisi     </t>
  </si>
  <si>
    <t>Akut iltihap nedir tanımlar. Akut iltihabın mekanizmalarını, morfolojisini açıklar</t>
  </si>
  <si>
    <t>31.MİK.3</t>
  </si>
  <si>
    <t>İnfeksiyon Hastalıklarında Patogenez</t>
  </si>
  <si>
    <t>Prof.Dr.Mahmut Baykan</t>
  </si>
  <si>
    <t>31.MİK.4</t>
  </si>
  <si>
    <t>Normal flora ve fırsatçı enfeksiyonlar</t>
  </si>
  <si>
    <t>5 Eylül Perşembe</t>
  </si>
  <si>
    <t>31.FAR.3</t>
  </si>
  <si>
    <t>Penisilinler Sefalosporinler</t>
  </si>
  <si>
    <t>Penisilinler ve sefalosporinler hakkında detaylı bilgiye sahibi olur</t>
  </si>
  <si>
    <t>31.FAR.4</t>
  </si>
  <si>
    <t>Tetrasiklinler</t>
  </si>
  <si>
    <t>Tetrasiklinleri söyler</t>
  </si>
  <si>
    <t>31.MİK.5</t>
  </si>
  <si>
    <t>Doğal Yanıt</t>
  </si>
  <si>
    <t>31.MİK.6</t>
  </si>
  <si>
    <t>6 Eylül Cuma</t>
  </si>
  <si>
    <t>08:50-09:31</t>
  </si>
  <si>
    <t>31.MİK.L-1</t>
  </si>
  <si>
    <t>Tıbbi Mikrobiyoloji A Grubu Laboratuar</t>
  </si>
  <si>
    <t>Tıbbi Mikrobiyoloji Tanı Algoritması</t>
  </si>
  <si>
    <t>Prof.Dr.Cennet Rağbetli</t>
  </si>
  <si>
    <t>09:40-10:21</t>
  </si>
  <si>
    <t>31.MİK.L-2</t>
  </si>
  <si>
    <t>10:30-11:11</t>
  </si>
  <si>
    <t>Tıbbi Mikrobiyoloji B Grubu Laboratuar</t>
  </si>
  <si>
    <t>11:20-12:01</t>
  </si>
  <si>
    <t>13:30-14:11</t>
  </si>
  <si>
    <t>31.PAT.5</t>
  </si>
  <si>
    <t>14:20-15:01</t>
  </si>
  <si>
    <t>31.PAT.6</t>
  </si>
  <si>
    <t>Kronik İltihap Patolojisi</t>
  </si>
  <si>
    <t>Kronik iltihap nedir tanımlar. Kronik iltihabın mekanizmalarını, morfolojisini açıklar</t>
  </si>
  <si>
    <t>15:10-15.51</t>
  </si>
  <si>
    <t>16:00-16.41</t>
  </si>
  <si>
    <t>2. HAFTA</t>
  </si>
  <si>
    <t>9 Eylül Pazartesi</t>
  </si>
  <si>
    <t>31.PAT.7</t>
  </si>
  <si>
    <t>Enfeksiyöz Hastalıkların Patolojisi-1</t>
  </si>
  <si>
    <t>Dr.Öğr.Üyesi. Gökhan Varlı</t>
  </si>
  <si>
    <t>Enfeksiyöz hastalıkların etyolojik ajanlarını sınıflandırır, patogenezlerini açıklar ve morfolojik lezyonlarını öğrenir</t>
  </si>
  <si>
    <t>31.PAT.8</t>
  </si>
  <si>
    <t>Enfeksiyöz Hastalıkların Patolojisi-2</t>
  </si>
  <si>
    <t>31.MİK.7</t>
  </si>
  <si>
    <t>Streptokoklar ve infeksiyonları</t>
  </si>
  <si>
    <t>Prof.Dr.Aziz Ramazan Dilek</t>
  </si>
  <si>
    <t>31.MİK.8</t>
  </si>
  <si>
    <t>31.THS.1</t>
  </si>
  <si>
    <t>Toplum Beslenmesi, Yeterli ve Dengeli Beslenme</t>
  </si>
  <si>
    <t>Dr.Öğr.Üyesi Ömer ACAT</t>
  </si>
  <si>
    <t>Toplumun beslenme durumunu, yeterli ve dengeli beslenmenin kapsamı, özellikleri ve önemini öğrenir.</t>
  </si>
  <si>
    <t>31.THS.2</t>
  </si>
  <si>
    <t>Türkiye'de ve Dünya'da Beslenme Sorunları</t>
  </si>
  <si>
    <t>Yetersiz beslenmenin sebeplerini, beslenmeye bağlı çıkabilecek sorunları ve çözümü için alınması gereken önlemleri öğrenir.</t>
  </si>
  <si>
    <t>10 Eylül  Salı</t>
  </si>
  <si>
    <t>31.FAR.5</t>
  </si>
  <si>
    <t>Makrolidler ve linkozamidler</t>
  </si>
  <si>
    <t>Makrolidler ve linkozamidler hakkında bilgi sahibi olur</t>
  </si>
  <si>
    <t>31.FAR.6</t>
  </si>
  <si>
    <t>Karbapenem ve Kloramfenikoller</t>
  </si>
  <si>
    <t>31.ENF.3</t>
  </si>
  <si>
    <t>Gram - Bakterilerin Neden Olduğu hastalıklar ve Tedavi Seçenekleri</t>
  </si>
  <si>
    <t>Gram - bakteriler ve neden olduğu hastalıklar hakkında bilgi sahibi olur</t>
  </si>
  <si>
    <t>31.ENF.4</t>
  </si>
  <si>
    <t>11 Eylül  Çarşamba</t>
  </si>
  <si>
    <t>31.PAT.9</t>
  </si>
  <si>
    <t>Enfeksiyöz Hastalıkların Patolojisi-3</t>
  </si>
  <si>
    <t>31.PAT.10</t>
  </si>
  <si>
    <t>Enfeksiyöz Hastalıkların Patolojisi-4</t>
  </si>
  <si>
    <t>31.MİK.9</t>
  </si>
  <si>
    <t>Kazanılmış İmmün Yanıt</t>
  </si>
  <si>
    <t>31.MİK.10</t>
  </si>
  <si>
    <t>12 Eylül  Perşembe</t>
  </si>
  <si>
    <t>31FAR.7</t>
  </si>
  <si>
    <t>Aminoglikozitler, Sulfonamidler ve Florokinolonlar</t>
  </si>
  <si>
    <t>Prof..Dr. Harun ALP</t>
  </si>
  <si>
    <t>Aminoglikozitler, Sulfonamidler ve Florokinolonlar hakkında bilgi sahibi olur</t>
  </si>
  <si>
    <t>31.FAR.8</t>
  </si>
  <si>
    <t>Antimikobakteriyel İlaçlar (Atipik Mikobakteri ve Lepra ile Tuberkülozda etkili ilaçlar)</t>
  </si>
  <si>
    <t>Antimikobakteriyel ilaçları (atipik mikobakteri ve lepra ile tuberkülozda etkili ilaçlar) anlatabilir</t>
  </si>
  <si>
    <t>31.PAT.11</t>
  </si>
  <si>
    <t>İltihabın Kimyasal Mediatörleri-1</t>
  </si>
  <si>
    <t>İltihabın kimyasal mediatörleri nelerdir açıklar, mekanizmalarını yorumlar</t>
  </si>
  <si>
    <t>31.PAT.12</t>
  </si>
  <si>
    <t>İltihabın Kimyasal Mediatörleri-2</t>
  </si>
  <si>
    <t>31.MİK.11</t>
  </si>
  <si>
    <t>Corynebacterium infeksiyonları</t>
  </si>
  <si>
    <t>31.MİK.12</t>
  </si>
  <si>
    <t>Neisserialar ve infeksiyonları</t>
  </si>
  <si>
    <t>13 Eylül  Cuma</t>
  </si>
  <si>
    <t>32.PAT.L-1</t>
  </si>
  <si>
    <t>Tıbbi Patoloji A Grubu Laboratuar</t>
  </si>
  <si>
    <t>İnflamasyon ve iltihap tipleri</t>
  </si>
  <si>
    <t>Prof. Dr. Salim Güngör, Dr.Öğr.Üyesi Burcu Sanal Yılmaz,  Gökhan Varlı</t>
  </si>
  <si>
    <t>İnflamasyon ve iltihap patolojisi uygulamalı anlatımı ve eğitimi anlatılır.</t>
  </si>
  <si>
    <t>32.PAT.L-2</t>
  </si>
  <si>
    <t>Prof. Dr. Salim Güngör, Dr.Öğr.Üyesi Burcu Sanal Yılmaz, . Gökhan Varlı</t>
  </si>
  <si>
    <t>Tıbbi Patoloji B Grubu Laboratuar</t>
  </si>
  <si>
    <t>32.RAD.1</t>
  </si>
  <si>
    <t>Radyoloji tarihi ve görüntüleme yöntemlerine genel bakış.</t>
  </si>
  <si>
    <t>Dr.Öğr.Üyesi İbrahim Meral</t>
  </si>
  <si>
    <t>Radyoloji tarihi ve görüntüleme yöntemleri hakkında bilgi sahibi etmeyi amaçlar.</t>
  </si>
  <si>
    <t>32.RAD.2</t>
  </si>
  <si>
    <t>İyonlaştırıcı olan ve olmayan radyasyona maruziyet.</t>
  </si>
  <si>
    <t>Prof..Dr. Ahmet Yeşildağ</t>
  </si>
  <si>
    <t xml:space="preserve">Radyasyonun dokular üzerindeki zararlı etkilerini açıklar. </t>
  </si>
  <si>
    <t>3. HAFTA</t>
  </si>
  <si>
    <t>16 Eylül  Pazartesi</t>
  </si>
  <si>
    <t>31.ENF.5</t>
  </si>
  <si>
    <t>Virüs Enfeksiyonlarının Genel Özellikleri</t>
  </si>
  <si>
    <t>Virüslerin hangi hastalıklara neden olduğu hakkında bilgi sahibi olur</t>
  </si>
  <si>
    <t>31.ENF.6</t>
  </si>
  <si>
    <t>31.MİK.13</t>
  </si>
  <si>
    <t>Francisella ve Pasteurella infeksiyonları</t>
  </si>
  <si>
    <t>31.MİK.14</t>
  </si>
  <si>
    <t>Acinetobakter ve moraxella infeksiyonları</t>
  </si>
  <si>
    <t>31.THS.3</t>
  </si>
  <si>
    <t>Özel Durumlarda Beslenme</t>
  </si>
  <si>
    <t>Beslenme içeriğinin özellik arzettiği özel durumları bilir, özel durumlarda nasıl beslenilmesi gerektiğini öğrenir.</t>
  </si>
  <si>
    <t>31.THS.4</t>
  </si>
  <si>
    <t>Anne Sütü ve Önemi</t>
  </si>
  <si>
    <t>Dr.Öğr.Üyesi Osman Ulusal</t>
  </si>
  <si>
    <t>Anne sütünün içeriğini, önemini ve emzirmenin faydalarını öğrenir.</t>
  </si>
  <si>
    <t>17 Eylül  Salı</t>
  </si>
  <si>
    <t>31.FAR.9</t>
  </si>
  <si>
    <t>Antiviral İlaçlar 1</t>
  </si>
  <si>
    <t>Antiviral ilaçları sayabilir</t>
  </si>
  <si>
    <t>31.FAR.10</t>
  </si>
  <si>
    <t>Antiviral İlaçlar 2</t>
  </si>
  <si>
    <t>Antiviral ilaçların etkileri ve endikasyonlarını açıklar</t>
  </si>
  <si>
    <t>31.BÇT.1</t>
  </si>
  <si>
    <t>Kanıta dayalı sağlık hizmetleri</t>
  </si>
  <si>
    <t>Doç.Dr.H.Şeyma Akça</t>
  </si>
  <si>
    <t>Kanıta dayalı tıp konusunda bilgi sahibi olunur.</t>
  </si>
  <si>
    <t>31.BÇT.2</t>
  </si>
  <si>
    <t>31.BÇT.3</t>
  </si>
  <si>
    <t>Araştırma Türleri</t>
  </si>
  <si>
    <t>Prospektif, rektospektif, kohort çalışmalar konusunda bilgi sahibi olunur.</t>
  </si>
  <si>
    <t>31.BÇT.4</t>
  </si>
  <si>
    <t>18 Eylül  Çarşamba</t>
  </si>
  <si>
    <t>31.KLİ.1</t>
  </si>
  <si>
    <t>İletişim,Standart Hasta Görüşmesi</t>
  </si>
  <si>
    <t>Dr. Öğr. Üyesi Fulya Köse</t>
  </si>
  <si>
    <t>İletişim becerilerini öğrenir ve standart hasta görüşmesinin  önemini kavrar.</t>
  </si>
  <si>
    <t>31.KLİ.2</t>
  </si>
  <si>
    <t>Hasta Güvenliği ve Mahremiyeti</t>
  </si>
  <si>
    <t>Hasta Güvenliği ve mahremiyetinin önemini anlar ve kavrar.</t>
  </si>
  <si>
    <t>31.MİK.15</t>
  </si>
  <si>
    <t>Brucella infeksiyonları</t>
  </si>
  <si>
    <t>31.MİK.16</t>
  </si>
  <si>
    <t>Stafilokoklar ve infeksiyonları</t>
  </si>
  <si>
    <t>31.TYZ.1</t>
  </si>
  <si>
    <t>Yapay Zeka'ya Giriş 1</t>
  </si>
  <si>
    <t>Dr.Öğr.Üyesi Usame Ömer Osmanoğlu</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</si>
  <si>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</si>
  <si>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31.TYZ.2</t>
  </si>
  <si>
    <t>Yapay Zeka'ya Giriş 2</t>
  </si>
  <si>
    <t>31.TBK.3</t>
  </si>
  <si>
    <t>Serbest radikaller</t>
  </si>
  <si>
    <t>Dr. Öğr. Üyesi Volkan ECESOY</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</si>
  <si>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</si>
  <si>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31.TBK.4</t>
  </si>
  <si>
    <t>19 Eylül   Perşembe</t>
  </si>
  <si>
    <t>31.FAR.11</t>
  </si>
  <si>
    <t>Antiviral İlaçlar 3</t>
  </si>
  <si>
    <t>Antiviral ilaçların yan etkilerini anlatabilir</t>
  </si>
  <si>
    <t>31.FAR.12</t>
  </si>
  <si>
    <t>Antiviral İlaçlar 4</t>
  </si>
  <si>
    <t>Antiviral ilaçların kontraendike durumlarını söyler</t>
  </si>
  <si>
    <t>31.MİK.17</t>
  </si>
  <si>
    <t>Bordotella infeksiyonalrı</t>
  </si>
  <si>
    <t>31.MİK.18</t>
  </si>
  <si>
    <t>Borelia ve leptospiracea infeksiyonları</t>
  </si>
  <si>
    <t>31.KLİ.3</t>
  </si>
  <si>
    <t>Hasta ve Hekim Psikolojisi</t>
  </si>
  <si>
    <t>Hasta ve hekim psikolojisinin önemini öğrenir.</t>
  </si>
  <si>
    <t>31.KLİ.4</t>
  </si>
  <si>
    <t>Anamnez Alma Nedir?</t>
  </si>
  <si>
    <t>Anamnez alınmanın önemini kavrar.</t>
  </si>
  <si>
    <t>20 Eylül  Cuma</t>
  </si>
  <si>
    <t>31.PAT.L-3</t>
  </si>
  <si>
    <t>31.PAT.L-4</t>
  </si>
  <si>
    <t>31.MİK.L-3</t>
  </si>
  <si>
    <t>Burun, boğaz ve balgam örneklerinin incelenmesi</t>
  </si>
  <si>
    <t>Prof..Dr.Cennet Rağbetli</t>
  </si>
  <si>
    <t>31.MİK.L-4</t>
  </si>
  <si>
    <t>4. HAFTA</t>
  </si>
  <si>
    <t>23 Eylül  Pazartesi</t>
  </si>
  <si>
    <t>31.PED.1</t>
  </si>
  <si>
    <t>Çocuklarda ateş</t>
  </si>
  <si>
    <t>PROF. DR. DURSUN ODABAŞ</t>
  </si>
  <si>
    <t>Çocuklarda görülen hastalıkların en sık semptomu ve fizik muayene bulgusu olan ateş kavramının tanımını, ölçüm tekniklerini ve ateşe neden olabilecek hastalıkları öğrenmek.</t>
  </si>
  <si>
    <t>31.MİK.19</t>
  </si>
  <si>
    <t xml:space="preserve">Nocardia ve Aktinomiçes infeksiyonları </t>
  </si>
  <si>
    <t>31.MİK.20</t>
  </si>
  <si>
    <t>Shigella ve Salmonella İnfeksiyonları</t>
  </si>
  <si>
    <t>31.THS.5</t>
  </si>
  <si>
    <t>Gıda Güvenliği ve Sanitasyon</t>
  </si>
  <si>
    <t>Gıda güvenliğinin tanımını, üretiminden tüketimine kadar sağlıklı gıdaya ulaşabilme aşamalarını ve gıdada hijyenin önemini öğrenir.</t>
  </si>
  <si>
    <t>31.THS.6</t>
  </si>
  <si>
    <t>Koruyucu Ağız ve Diş Sağlığı</t>
  </si>
  <si>
    <t>Ağız ve diş ile ilgili kavramları, ağız ve diş sağlığının önemini, yaşanılan sorunları ve koruyucu önlemleri öğrenir.</t>
  </si>
  <si>
    <t>31.AİLE.1</t>
  </si>
  <si>
    <t>Yetişkin çağı aşıları</t>
  </si>
  <si>
    <t>Dr.Öğr.Üyesi Mehmet Emre Ay</t>
  </si>
  <si>
    <t>Yetişkin çağı aşıları hakkında bilgi sahibi olur</t>
  </si>
  <si>
    <t>31.AİLE.2</t>
  </si>
  <si>
    <t>24 Eylül   Salı</t>
  </si>
  <si>
    <t>31.ENF.7</t>
  </si>
  <si>
    <t>Parazit Enfeksiyonlarına Genel Bakış</t>
  </si>
  <si>
    <t>Parazit enfeksiyonu hakkında bilgi sahibi olur</t>
  </si>
  <si>
    <t>31.ENF.8</t>
  </si>
  <si>
    <t>31.FAR.13</t>
  </si>
  <si>
    <t xml:space="preserve">Antimalaryal İlaçlar </t>
  </si>
  <si>
    <t>Antimalaryal ilaçları anlatabilir</t>
  </si>
  <si>
    <t>31.FAR.14</t>
  </si>
  <si>
    <t>Antifungal ve Antihelmintik İlaçlar</t>
  </si>
  <si>
    <t>Prof. Dr. Ali Şahin</t>
  </si>
  <si>
    <t>Antifungal ve antihelmintik iİlaçları anlatabilir</t>
  </si>
  <si>
    <t>31.MİK.21</t>
  </si>
  <si>
    <t>Haemophiluslar ve infeksiyonlar</t>
  </si>
  <si>
    <t>31.MİK.22</t>
  </si>
  <si>
    <t>Pseudomonas ve infeksiyonları</t>
  </si>
  <si>
    <t>31.ANE.1</t>
  </si>
  <si>
    <t>Preoperatif Değerlendirme</t>
  </si>
  <si>
    <t>Dr. Öğr. Üyesi Hatice TOPRAK</t>
  </si>
  <si>
    <t>Cerrahi öncesi değerlendirme ilkeleri konusunda bilgi sağlamak</t>
  </si>
  <si>
    <t>31.ANE.2</t>
  </si>
  <si>
    <t>25 Eylül  Çarşamba</t>
  </si>
  <si>
    <t>31.PED.2</t>
  </si>
  <si>
    <t>Çocuklarda immün yetmezlikler</t>
  </si>
  <si>
    <t>Çocuklarda görülen konjenital T, B cell ve makrofaj defektleri ile giden primer immün yetmezlikleri öğrenmek.</t>
  </si>
  <si>
    <t>31.MİK.23</t>
  </si>
  <si>
    <t>Yersinia infeksiyonları</t>
  </si>
  <si>
    <t>31.MİK.24</t>
  </si>
  <si>
    <t>Enterobacteriacaeler ve genel özellikleri</t>
  </si>
  <si>
    <t>31.BÇT.5</t>
  </si>
  <si>
    <t>Dergi indekslerinin değerlendirilmesi</t>
  </si>
  <si>
    <t>Yurt içi ve yurt dışı taranan indeksler hakkında bilgi sahibi olur.</t>
  </si>
  <si>
    <t>31.BÇT.6</t>
  </si>
  <si>
    <t>31.TYZ.3</t>
  </si>
  <si>
    <t xml:space="preserve">Görüntü İşleme </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</si>
  <si>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</si>
  <si>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31.TYZ.4</t>
  </si>
  <si>
    <t>26 Eylül   Perşembe</t>
  </si>
  <si>
    <t>31.ENF.9</t>
  </si>
  <si>
    <t>Fungal Enfeksikyonlara Genel Bakış</t>
  </si>
  <si>
    <t>İnsanlarda hastalık oluşturan fungal enfeksiyonlar hakkında bilgi sahibi olur</t>
  </si>
  <si>
    <t>31.ENF.10</t>
  </si>
  <si>
    <t>31.MİK.25</t>
  </si>
  <si>
    <t>E.Coli ve infeksiyonları</t>
  </si>
  <si>
    <t>31.MİK.26</t>
  </si>
  <si>
    <t>Chlamydia infeksiyonları</t>
  </si>
  <si>
    <t>31.FAR.15</t>
  </si>
  <si>
    <t>Antiparazitik Kemoterapiye Giriş 1</t>
  </si>
  <si>
    <t>Antiparazitik kemoterapiye giriş hakkında bilgi sahibi olur</t>
  </si>
  <si>
    <t>31.FAR.16</t>
  </si>
  <si>
    <t>Antiparazitik Kemoterapiye Giriş 2</t>
  </si>
  <si>
    <t>27 Eylül  Cuma</t>
  </si>
  <si>
    <t>31.KLİ.U-1</t>
  </si>
  <si>
    <t>Tıbbi Klinik Beceriler A Grubu Uygulama</t>
  </si>
  <si>
    <t>Anamnez alma uygulaması</t>
  </si>
  <si>
    <t>Anamnez alma uygulamasını öğrenir.</t>
  </si>
  <si>
    <t>31.KLİ.U-2</t>
  </si>
  <si>
    <t>Tıbbi Klinik Beceriler B Grubu Uygulama</t>
  </si>
  <si>
    <t>31.MİK.L-5</t>
  </si>
  <si>
    <t>Bos, Kan, Deri ve Yumuşak doku örnekleri</t>
  </si>
  <si>
    <t>31.MİK.L-6</t>
  </si>
  <si>
    <t>5. HAFTA</t>
  </si>
  <si>
    <t>30 Eylül Pazartesi</t>
  </si>
  <si>
    <t>31.FAR.17</t>
  </si>
  <si>
    <t>Antiprotozoal İlaçlar 1</t>
  </si>
  <si>
    <t>Antiprotozoal ilaçları sınıflandırabilir</t>
  </si>
  <si>
    <t>31.FAR.18</t>
  </si>
  <si>
    <t>Antiprotozoal İlaçlar 2</t>
  </si>
  <si>
    <t>Antiprotozoal ilaçları endikasyon, yan etki ve kontraedikelerini açıklar</t>
  </si>
  <si>
    <t>31.FAR.19</t>
  </si>
  <si>
    <t xml:space="preserve">Antiseptik ve dezenfektanlar </t>
  </si>
  <si>
    <t>Antiseptik ve dezenfektanlar hakkında bilgi sahibi olur</t>
  </si>
  <si>
    <t>31.FAR.20</t>
  </si>
  <si>
    <t>1 Ekim Salı</t>
  </si>
  <si>
    <t>31.ANE.3</t>
  </si>
  <si>
    <t xml:space="preserve">Havayolu Yönetimi </t>
  </si>
  <si>
    <t>Prof..Dr.Betül Başaran</t>
  </si>
  <si>
    <t>Havayolu yönetimi konusunda temel bilgilendirme sağlar</t>
  </si>
  <si>
    <t>31.ANE.4</t>
  </si>
  <si>
    <t>31.MİK.29</t>
  </si>
  <si>
    <t xml:space="preserve">Riketsia, Bartonella, Mikoplasma infeksiyonları </t>
  </si>
  <si>
    <t>31.MİK.30</t>
  </si>
  <si>
    <t>Giardia ve Trichomonas infeksiyonları</t>
  </si>
  <si>
    <t>31.TYZ.5</t>
  </si>
  <si>
    <t>31.TYZ.6</t>
  </si>
  <si>
    <t>2 Ekim Çarşamba</t>
  </si>
  <si>
    <t>31.KAR.1</t>
  </si>
  <si>
    <t>Tıbbi Farmakoloji uzmanlığı</t>
  </si>
  <si>
    <t>Prof.Dr. Harun ALP</t>
  </si>
  <si>
    <t>Tıbbi Farmakoloji uzmanlığı hakkında bilgi sahibi olunur.</t>
  </si>
  <si>
    <t>Entemoeba Hystolica infeksiyonları</t>
  </si>
  <si>
    <t>Prof.Dr. Aziz Ramazan Dilek</t>
  </si>
  <si>
    <t>Dermatofitoz  etkenleri</t>
  </si>
  <si>
    <t>31.BÇT.7</t>
  </si>
  <si>
    <t>Makale yazımında akademik ingilizce bilmenin önemi</t>
  </si>
  <si>
    <t>İngilizce bilgi düzeyimizin önemi hakkında bilgi sahibi olunur.</t>
  </si>
  <si>
    <t>31.BÇT.8</t>
  </si>
  <si>
    <t>3 Ekim Perşembe</t>
  </si>
  <si>
    <t>31.KAR.2</t>
  </si>
  <si>
    <t>Tıbbi Biyokimya uzmanlığı</t>
  </si>
  <si>
    <t>Tıbbi Biyokimya uzmanlığı hakkında bilgi sahibi olunur.</t>
  </si>
  <si>
    <t>31.KAR.3</t>
  </si>
  <si>
    <t>Biyoistatistik uzmanlığı</t>
  </si>
  <si>
    <t>Dr. Öğr. Üyesi Usame Ömer Osmanoğlu</t>
  </si>
  <si>
    <t>Biyoistatistik uzmanlığı hakkında bilgi sahibi olunur.</t>
  </si>
  <si>
    <t>31.MİK.31</t>
  </si>
  <si>
    <t>Coccidian parazitler</t>
  </si>
  <si>
    <t>31.MİK.32</t>
  </si>
  <si>
    <t>Sarcocystis ve balatidum coli infeksiyonları</t>
  </si>
  <si>
    <t>4 Ekim Cuma</t>
  </si>
  <si>
    <t>31.MİK.L-7</t>
  </si>
  <si>
    <t>Mikolojide tanı yöntemleri</t>
  </si>
  <si>
    <t>31.MİK.L-8</t>
  </si>
  <si>
    <t>6. HAFTA</t>
  </si>
  <si>
    <t>7 EKİM Pazartesi</t>
  </si>
  <si>
    <t>31.MİK.33</t>
  </si>
  <si>
    <t>Antikorlar</t>
  </si>
  <si>
    <t>31.MİK.34</t>
  </si>
  <si>
    <t>31.MİK.35</t>
  </si>
  <si>
    <t>Anaerobik bakterlerin genel özellikleri</t>
  </si>
  <si>
    <t>31.MİK.36</t>
  </si>
  <si>
    <t>Serbest yaşayan emip ve infeksiyonları</t>
  </si>
  <si>
    <t>31.KAR.4</t>
  </si>
  <si>
    <t>31.KAR.5</t>
  </si>
  <si>
    <t>Çocuk hastalıkları uzmanlığı hakkında bilgi sahibi olunur.</t>
  </si>
  <si>
    <t>Enfeksiyon hastalıkları uzmanlığı hakkında bilgi sahibi olunur.</t>
  </si>
  <si>
    <t>8 Ekim Salı</t>
  </si>
  <si>
    <t>31.MİK.37</t>
  </si>
  <si>
    <t>Hücresel Yanıt</t>
  </si>
  <si>
    <t>31.MİK.38</t>
  </si>
  <si>
    <t>Humoral Yanıt</t>
  </si>
  <si>
    <t>31.MİK.39</t>
  </si>
  <si>
    <t>31.MİK.40</t>
  </si>
  <si>
    <t>İmmonotolerans</t>
  </si>
  <si>
    <t>31.KAR.6</t>
  </si>
  <si>
    <t>Aile Hekimliği uzmanlığı</t>
  </si>
  <si>
    <t>Aile hekimliği uzmanlığı hakkında bilgi sahibi olunur.</t>
  </si>
  <si>
    <t>9 Ekim Çarşamba</t>
  </si>
  <si>
    <t>31.MİK.L-9</t>
  </si>
  <si>
    <t>Bakteriyolojik tanı ve yöntemleri</t>
  </si>
  <si>
    <t>31.MİK.L-10</t>
  </si>
  <si>
    <t>31.BÇT.9</t>
  </si>
  <si>
    <t>Araştırmaların değerlendirilmesinde dil bilgisi kuralları önemli midir?</t>
  </si>
  <si>
    <t>Türkçe ve ingilizce yazım kurallları ve dil bilgisinin önemi hakkında bilgi sahibi olunur.</t>
  </si>
  <si>
    <t>31.BÇT.10</t>
  </si>
  <si>
    <t>31.TYZ.7</t>
  </si>
  <si>
    <t xml:space="preserve">Görüntü İşleme Uygulamaları </t>
  </si>
  <si>
    <t>Literatürde sağlık alanındaki görüntü işleme uygulamalarını okur, anlar ve anlatır.</t>
  </si>
  <si>
    <t>31.TYZ.8</t>
  </si>
  <si>
    <t>10 Ekim Perşembe</t>
  </si>
  <si>
    <t>31.KAR.7</t>
  </si>
  <si>
    <t>Tıbbi Mikrobiyoloji Uzmanlığı</t>
  </si>
  <si>
    <t>Tıbbi Mikrobiyoloji Uzmanlığı hakkında bilgi sahibi olur.</t>
  </si>
  <si>
    <t>31.KAR.8</t>
  </si>
  <si>
    <t>Anatomi Uzmanlığı</t>
  </si>
  <si>
    <t>Prof. Dr. Figen Taşer</t>
  </si>
  <si>
    <t>Anatomi Uzmanlığı hakkında bigi sahibi olur.</t>
  </si>
  <si>
    <t>31.MİK.41</t>
  </si>
  <si>
    <t>Kemoterapötikler</t>
  </si>
  <si>
    <t>31.MİK.42</t>
  </si>
  <si>
    <t>Kemoterapötikler ve direnç</t>
  </si>
  <si>
    <t>31.KAR.9</t>
  </si>
  <si>
    <t>Halk sağlığı uzmanlığı</t>
  </si>
  <si>
    <t>Halk sağlığı uzmanlığı hakkında bilgi sahibi olunur.</t>
  </si>
  <si>
    <t>11 Ekim Cuma</t>
  </si>
  <si>
    <t>31.MİK.L-11</t>
  </si>
  <si>
    <t>Serolojik tanı ve yöntemleri</t>
  </si>
  <si>
    <t>31.MİK.L-12</t>
  </si>
  <si>
    <t>7. HAFTA</t>
  </si>
  <si>
    <t>14 Ekim Pazartesi</t>
  </si>
  <si>
    <t>31.KAR.10</t>
  </si>
  <si>
    <t>Tıbbi Patoloji Uzmanlığı</t>
  </si>
  <si>
    <t>Prof.Dr. Salim Güngör</t>
  </si>
  <si>
    <t>Tıbbi Patoloji uzmanlığı hakkında bilgi sahibi olunur.</t>
  </si>
  <si>
    <t>31.MİK.43</t>
  </si>
  <si>
    <t>Aşılar ve serumlar</t>
  </si>
  <si>
    <t>31.MİK.44</t>
  </si>
  <si>
    <t>15 Ekim Salı</t>
  </si>
  <si>
    <t>31.MİK.L-13</t>
  </si>
  <si>
    <t>Mikroskop kullanma ve diğer tanı yöntemleri</t>
  </si>
  <si>
    <t>31.MİK.L-14</t>
  </si>
  <si>
    <t>16 Ekim Çarşamba</t>
  </si>
  <si>
    <t>31.TYZ.9</t>
  </si>
  <si>
    <t>31.TYZ.10</t>
  </si>
  <si>
    <t>31.BÇT.11</t>
  </si>
  <si>
    <t>Benzerlik ve intihal</t>
  </si>
  <si>
    <t>Özgün makaleler hazırlama konusunda bilgi sahibi olunur.</t>
  </si>
  <si>
    <t>31.BÇT.12</t>
  </si>
  <si>
    <t xml:space="preserve">13.30 Mikrobiyoloji Laboratuvar Uygulama Sınavı
</t>
  </si>
  <si>
    <t>17  Ekim Perşembe</t>
  </si>
  <si>
    <t xml:space="preserve">10.00 Patoloji Laboratuvar Uygulama Sınavı
</t>
  </si>
  <si>
    <t xml:space="preserve">
13:30 Klinik Becerileri Uygulama Sınavı</t>
  </si>
  <si>
    <t>18 Ekim Cuma</t>
  </si>
  <si>
    <t xml:space="preserve">09:30 KURUL SINAVI
	</t>
  </si>
  <si>
    <t>11:30 KURUL SONU DEĞERLENDİRME
Kurulda dersi olan tüm öğretim üyelerinin katılımı zorunludur.</t>
  </si>
  <si>
    <t>Kurulda dersi olan tüm öğretim üyelerinin katılımı zorunludur.</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</si>
  <si>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</si>
  <si>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</si>
  <si>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</si>
  <si>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</si>
  <si>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</si>
  <si>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</si>
  <si>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t>8+D20+F13:D41</t>
  </si>
  <si>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</si>
  <si>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</si>
  <si>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</si>
  <si>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Teorik Sınav 90 puan 100 soru (her soru 0,90 puan). Soru dağılımı:</t>
  </si>
  <si>
    <t>Çocuk Cerrahisi</t>
  </si>
  <si>
    <t>Kulak-Burun-Boğaz</t>
  </si>
  <si>
    <t>226 saat</t>
  </si>
  <si>
    <t xml:space="preserve">2. KURUL DOLAŞIM-SOLUNUM SİSTEMİ HASTALIKLARI (9 HAFTA)
</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</si>
  <si>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</si>
  <si>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21 Ekim Pazartesi</t>
  </si>
  <si>
    <t>32.FAR.1</t>
  </si>
  <si>
    <t>Otonom Sinir Sistemi ve Farmakolojik Temel Esasları</t>
  </si>
  <si>
    <t>Otonom sinir sistemi ve farmakolojik temel esaslarını sayabilir</t>
  </si>
  <si>
    <t>32.FAR.2</t>
  </si>
  <si>
    <t>Sempatomimetik ilaçlar</t>
  </si>
  <si>
    <t>Sempatomimetik ilaçları açıklar</t>
  </si>
  <si>
    <t>32.PAT.1</t>
  </si>
  <si>
    <t>Ateroskleroz</t>
  </si>
  <si>
    <t>Prof..Dr. Salim Güngör</t>
  </si>
  <si>
    <t>Ateroskleroza giriş, patolojisi ve mekanizmasını tanımlar</t>
  </si>
  <si>
    <t>32.PAT.2</t>
  </si>
  <si>
    <t>İskemik Kalp Hastalığı</t>
  </si>
  <si>
    <t>Myokardiyal iskemiden kaynaklanan hastalıkların patolojisini tanımlar.</t>
  </si>
  <si>
    <t>32.THS.1</t>
  </si>
  <si>
    <t xml:space="preserve">Erken tanı ve Önemi </t>
  </si>
  <si>
    <t>Erken tanının tanımını, yöntemlerini ve önemini öğrenir.</t>
  </si>
  <si>
    <t>32.THS.2</t>
  </si>
  <si>
    <t>Güvenli Annelik</t>
  </si>
  <si>
    <t>22 Ekim  Salı</t>
  </si>
  <si>
    <t>32.KRD.1</t>
  </si>
  <si>
    <t>Kardiyovasküler sistem hastalıklarının epidemiyolojisi</t>
  </si>
  <si>
    <t>Prof. Dr. Ercan ERDOĞAN</t>
  </si>
  <si>
    <t>Kardiyovasküler sistemin sık görülen hastalıklarını tanımlayabilmeli ve bu hastalıklar hakkında bilgi sahibi olmaları amaçlanmaktadır.</t>
  </si>
  <si>
    <t>32.KRD.2</t>
  </si>
  <si>
    <t>Koroner arter hastalıkları ve Angına Pektoris</t>
  </si>
  <si>
    <t>Koroner arter hastalığının tanımını yapabilmeli, Koroner arter hastalığının nedenlerini ve risk faktörlerini sayabilmeli, Koroner arter hastalığının semptom ve bulgularını bilmeli</t>
  </si>
  <si>
    <t>32.PED.1</t>
  </si>
  <si>
    <t>Çocuk kap hastalarında semptomlar, kalp sesleri ve üfürümler</t>
  </si>
  <si>
    <t>PROF. DR. HAYRULLAH ALP</t>
  </si>
  <si>
    <t>Kalp seslerinin neler olduğunu ve fizyolojik olarak oluşumlarını öğrenmek. Çocuklarda duyulan masum ve patolojik üfürümlerin neler olduğunu öğrenmek.</t>
  </si>
  <si>
    <t>32.PED.2</t>
  </si>
  <si>
    <t>32.TBK.1</t>
  </si>
  <si>
    <t>Ateroskleroz Biyokimyası</t>
  </si>
  <si>
    <t>Doç. Dr. Rahim KOCABAŞ</t>
  </si>
  <si>
    <t xml:space="preserve">Ateroskleroz gelişiminin biyokimyasal temellerini öğrenir. Aterosklerozun yol açacağı durumlara dair biyokimyasal mekanizmaları açıklayabilir. Aterosklerozun engellenebilmesi için gerekli unsurlara hakim olur. </t>
  </si>
  <si>
    <t>32.TBK.2</t>
  </si>
  <si>
    <t>23 Ekim Çarşamba</t>
  </si>
  <si>
    <t>32.FAR.3</t>
  </si>
  <si>
    <t>Sempatolitik ilaçlar</t>
  </si>
  <si>
    <t>Sempatolitik ilaçları anlatabilir</t>
  </si>
  <si>
    <t>32.FAR.4</t>
  </si>
  <si>
    <t>Muskarinik Agonistler ve Antikolinesterazlar</t>
  </si>
  <si>
    <t>Muskarinik agonistler ve antikolinesterazlar hakkında bilgi verebilir</t>
  </si>
  <si>
    <t>32.PAT.3</t>
  </si>
  <si>
    <t>Romatizmal Kalp Hastalığı ve İnfektif Endokarditler</t>
  </si>
  <si>
    <t>Kalp kapakçıklarının patolojisini ve ayrımını açıklar.</t>
  </si>
  <si>
    <t>32.PAT.4</t>
  </si>
  <si>
    <t>Kardiyomyopatiler</t>
  </si>
  <si>
    <t>Kardiyomyopatilerin patolojisini tanımlar.</t>
  </si>
  <si>
    <t>32.TYZ.1</t>
  </si>
  <si>
    <t xml:space="preserve">Makine Öğrenmesi </t>
  </si>
  <si>
    <t>Makine öğrenmesi tanımını bilir. Makine öğrenmesinin temel kavramlarını bilir. Bu konudaki akademik çalışma okur-yazarlığı edinir.</t>
  </si>
  <si>
    <t>32.TYZ.2</t>
  </si>
  <si>
    <t>32.BÇT.1</t>
  </si>
  <si>
    <t>Kaynak yazım teknikleri</t>
  </si>
  <si>
    <t>Metin içinde ve kaynaklar bölümünde uyulması gereken kurallar hakkında bilgi sahibi olunur.</t>
  </si>
  <si>
    <t>32.BÇT.2</t>
  </si>
  <si>
    <t>24 Ekim Perşembe</t>
  </si>
  <si>
    <t>32.KRD.3</t>
  </si>
  <si>
    <t>32.KRD.4</t>
  </si>
  <si>
    <t>Kalp kapak hastalıkları</t>
  </si>
  <si>
    <t xml:space="preserve">Doç. Dr. Ahmet KARAKURT </t>
  </si>
  <si>
    <t>Kalp kapak hastalıklarının fizyopatoloji, klinik bulgu ve radyolojisini tanımlayabilmeli,doğrulamak için kullanılan tanısal yöntemleri bilecek.</t>
  </si>
  <si>
    <t>32.PED.3</t>
  </si>
  <si>
    <t>Asiyanotik doğumsal kalp hastalıkları</t>
  </si>
  <si>
    <t>Dolaşım sisteminde sol-sağ şant kavramının ne olduğunu ve çocuklarda buna neden olan doğumsal kalp hastalıklarını öğrenmek.</t>
  </si>
  <si>
    <t>32.PED.4</t>
  </si>
  <si>
    <t>32.KAR.1</t>
  </si>
  <si>
    <t>Kardiyoloji uzmanlığı</t>
  </si>
  <si>
    <t>Prof..Dr.Ercan Erdoğan</t>
  </si>
  <si>
    <t>Kardiyoloji uzmanlığı hakkında bilgi sahibi olunur</t>
  </si>
  <si>
    <t>32.KAR.2</t>
  </si>
  <si>
    <t>Anestezi ve Reanimasyon uzmanlığı</t>
  </si>
  <si>
    <t>Anestezi ve reanimasyon uzmanlığı hakkıında bilgi sahibi olunur.</t>
  </si>
  <si>
    <t>25 Ekim Cuma</t>
  </si>
  <si>
    <t>32.PAT.5</t>
  </si>
  <si>
    <t>Vaskülitler</t>
  </si>
  <si>
    <t>Tromboemboli, anevrizma ve vaskülitler başta olmak üzere damar hastalıklarını tanımlar ve ayırt eder</t>
  </si>
  <si>
    <t>32.PAT.6</t>
  </si>
  <si>
    <t>Kan Damarları ve Lenfatiklerin Tümör ve Tümör Benzeri Lezyonları</t>
  </si>
  <si>
    <t>Kalbin tümörlerini, damar kaynaklı tümörlerin patolojisini tanımlar.</t>
  </si>
  <si>
    <t>Kardiovasküler sistem hastalıklarında radyolojik algoritma ve görüntüleme yöntemleri.</t>
  </si>
  <si>
    <t>Prof.Dr. Ahmet Yeşildağ</t>
  </si>
  <si>
    <t>Kardiovasküler sistem hastalıklarında kullanılan radyolojik görüntüleme yöntemleri hakkında bilgi sahibi etmeyi amaçlar.</t>
  </si>
  <si>
    <t>32.KAR.3</t>
  </si>
  <si>
    <t>Radyoloji Uzmanlığı</t>
  </si>
  <si>
    <t>Radyoloji uzmanlığı hakkında bilgi sahibi olunur.</t>
  </si>
  <si>
    <t>32.THS.3</t>
  </si>
  <si>
    <t xml:space="preserve">Bebek-Çocuk Ölümleri ve Çocuk İzlem </t>
  </si>
  <si>
    <t>Dr.Öğr.Üyesi Ömer Acat</t>
  </si>
  <si>
    <t>Bebek-çocuk ölümlerinin nedenlerini, sağlığını etkileyen faktörleri ve izlemlerini öğrenir.</t>
  </si>
  <si>
    <t>28 Ekim Pazartesi</t>
  </si>
  <si>
    <t>SERBEST ÇALIŞMA</t>
  </si>
  <si>
    <t>TATİL</t>
  </si>
  <si>
    <t>29 Ekim Salı</t>
  </si>
  <si>
    <t>30 Ekim Çarşamba</t>
  </si>
  <si>
    <t>32.FAR.5</t>
  </si>
  <si>
    <t>Parasempatolitik İlaçlar: Antimuskarinikler ve diğerleri</t>
  </si>
  <si>
    <t>Parasempatolitik İlaçlar: Antimuskarinikler ve diğerleri hakkında bilgi sahibi olur</t>
  </si>
  <si>
    <t>32.FAR.6</t>
  </si>
  <si>
    <t xml:space="preserve">Ganglion Blokörleri ve Adrenerjik Nöron Blokörleri </t>
  </si>
  <si>
    <t>Ganglion blokörleri ve adrenerjik nöron blokörlerini açıklar</t>
  </si>
  <si>
    <t>32.PAT.7</t>
  </si>
  <si>
    <t>Kalp Tümörleri</t>
  </si>
  <si>
    <t>32.PAT.8</t>
  </si>
  <si>
    <t>Obstrüktif Akciğer Hastalıkları</t>
  </si>
  <si>
    <t>Obstrüktif Akciğer Hastalıklarını sınıflandırır, etiyopatogenezini açıklar,  morfolojik özelliklerini öğrenir</t>
  </si>
  <si>
    <t>32.BÇT.3</t>
  </si>
  <si>
    <t>Kaynak yazım teknikleri uygulamaları</t>
  </si>
  <si>
    <t>Uygulamalı kaynak yazımları hakkında bilgi sahibi olunur.</t>
  </si>
  <si>
    <t>32.BÇT.4</t>
  </si>
  <si>
    <t>32.TYZ.3</t>
  </si>
  <si>
    <t>32.TYZ.4</t>
  </si>
  <si>
    <t>31 Ekim Perşembe</t>
  </si>
  <si>
    <t>32.KRD.5</t>
  </si>
  <si>
    <t>32.KRD.6</t>
  </si>
  <si>
    <t>32.PED.5</t>
  </si>
  <si>
    <t>Siyanotik doğumsal kalp hastalıkları</t>
  </si>
  <si>
    <t>Siyanoz kavramının ne demek olduğunu öğrenmek. Çocuklarda siyanoza neden olan doğumsal kalp hastalıklarını öğrenmek</t>
  </si>
  <si>
    <t>32.PED.6</t>
  </si>
  <si>
    <t>32.TBK.3</t>
  </si>
  <si>
    <t>Kardiyak BELİRTEÇ</t>
  </si>
  <si>
    <t>Kardiyak rahatsızlıklarda tanısal amaçlı kullanılan laboratuvar testlerini gruplandırıp, sayabilir. Akut ve kronik dönemlerdeki bu testlere ilişkin değişiklere hakim olur.</t>
  </si>
  <si>
    <t>32.TBK.4</t>
  </si>
  <si>
    <t>32.FAR.7</t>
  </si>
  <si>
    <t>Antikoagülan, Trombolitik ve Antiagregan İlaçlar</t>
  </si>
  <si>
    <t>Antikoagülan, Trombolitik ve Antiagregan İlaçları açıklar</t>
  </si>
  <si>
    <t>32.FAR.8</t>
  </si>
  <si>
    <t>Anjina Pektoris Tedavisinde kullanılan İlaçlar</t>
  </si>
  <si>
    <t>Anjina pektoris tedavisinde kullanılan İlaçlar hakkında bilgi sahibi olur</t>
  </si>
  <si>
    <t>1 Kasım Cuma</t>
  </si>
  <si>
    <t>32.ENF.1</t>
  </si>
  <si>
    <t>Ateş ve Nedeni Bilinmeyen Ateş</t>
  </si>
  <si>
    <t>Ateş nedir, nedeni bilinmeyen ateşli hastaya yaklaşım hakkında bilgi sahibi olur</t>
  </si>
  <si>
    <t>32.ENF.2</t>
  </si>
  <si>
    <t>32.GÖĞ.1</t>
  </si>
  <si>
    <t>Solunum sistemi muayenesi-</t>
  </si>
  <si>
    <t>Uzm.Dr. Gözde Ak</t>
  </si>
  <si>
    <t>Solunum sistemi muayenesi hakkında bilgi veriri, hastalıklarında hangi bulguların görüleceği hakkında bilgi sahibi olur.</t>
  </si>
  <si>
    <t>32.GÖĞ.2</t>
  </si>
  <si>
    <t>Perikardial hastalıklarda radyolojik bulgular.</t>
  </si>
  <si>
    <t>Perikardial hastalıklar ve radyolojik bulgularını öğretmeyi amaçlar.</t>
  </si>
  <si>
    <t>32.RAD.3</t>
  </si>
  <si>
    <t>Konjenital kalp hastalıklarında radyolojik görüntüleme.</t>
  </si>
  <si>
    <t>Konjenital kalp hastalıklarında radyolojik görüntüleme bulguları konusunda bilgilendirmeyi amaçla</t>
  </si>
  <si>
    <t>32.KVC.1</t>
  </si>
  <si>
    <t xml:space="preserve">KRONİK VENÖZ YETMEZLİK </t>
  </si>
  <si>
    <t>Dr.Öğr.Üyesi Osman Yaşar Işıklı</t>
  </si>
  <si>
    <t>VENÖZ HASTALIKLARA YAKLAŞIM TANI VE TEDAVİYİ ÖĞRENİR</t>
  </si>
  <si>
    <t>32.KVC.2</t>
  </si>
  <si>
    <t>TROMBO EMBOLİ</t>
  </si>
  <si>
    <t>VENÖZ TROMBO EMBOLİLER VE PULMONER EMBOLİ TANI VE TEDAVİYİ ÖĞRENİR</t>
  </si>
  <si>
    <t>4 Kasım Pazartesi</t>
  </si>
  <si>
    <t>32.KRD.7</t>
  </si>
  <si>
    <t>Kalp yetmezliği</t>
  </si>
  <si>
    <t>Doç.Dr. Oğuz Kılıç</t>
  </si>
  <si>
    <t>Kalp yetmezliği fizyopatolojisini kavrayabilmeli ve semptomlarını tanımlayabilmeli</t>
  </si>
  <si>
    <t>32.KRD.8</t>
  </si>
  <si>
    <t>32.PED.7</t>
  </si>
  <si>
    <t xml:space="preserve">Endokard ve miyokard hastalıkları </t>
  </si>
  <si>
    <t>Çocuklarda endokard ve/veya miyakard tutulumu yapan primer ve sekonder hastalıkları öğrenmek.</t>
  </si>
  <si>
    <t>32.PED.8</t>
  </si>
  <si>
    <t>32.ENF.3</t>
  </si>
  <si>
    <t>İnfektif Endokardit</t>
  </si>
  <si>
    <t>İnfektif endokardit etkenleri, klinik bulguları, etkenleri ve tedavi yaklaşımını açıklar</t>
  </si>
  <si>
    <t>32.ENF.4</t>
  </si>
  <si>
    <t>32.GÖĞ.3</t>
  </si>
  <si>
    <t>Solunum sistemi hastalıklarında anamnez alma</t>
  </si>
  <si>
    <t>Uzm. Dr. Sedat Çiçek</t>
  </si>
  <si>
    <t>Göğüs Hastalıkalrında anamnez almayı bilir, hangi semptomların sorgulanacağı.ve terminolojisi hakkında bilgi sahibi olur.</t>
  </si>
  <si>
    <t>32.GÖĞ.4</t>
  </si>
  <si>
    <t>5 Kasım Salı</t>
  </si>
  <si>
    <t>33.TBK.5</t>
  </si>
  <si>
    <t>Klinik Enzimoloji</t>
  </si>
  <si>
    <t xml:space="preserve">Temel enzim konularını tekrar gözden geçirerek hatırlar. En sık kullanılan enzimatik testleri sınıflayabilir. Klinik açıdan önemi olan enzimatik testlerin kullanımına dair fikir sahibi olur. </t>
  </si>
  <si>
    <t>33.TBK.6</t>
  </si>
  <si>
    <t>32.PED.9</t>
  </si>
  <si>
    <t>Çocuklarda kalp yetmezliği ve tedavisi</t>
  </si>
  <si>
    <t>Kalp yetmezliğinin tanımını, fizik muayene bulgularını ve nedenlerini öğrenmek. Çocuklarda kalp yetmezliği tedavisinde kullanılan ilaçları değerlendirmek.</t>
  </si>
  <si>
    <t>32.PED.10</t>
  </si>
  <si>
    <t>32.KRD.9</t>
  </si>
  <si>
    <t>Esansiyel Hipertansiyon, Sekonder Hipertansiyon</t>
  </si>
  <si>
    <t>Dr. Öğr. Üyesi Ahmet YILMAZ</t>
  </si>
  <si>
    <t>Hipertansiyonun önemini, tanısını, komplikasyonlarını, tedavi seçeneklerini ve korunma yollarını sayabilmeli,</t>
  </si>
  <si>
    <t>32.KRD.10</t>
  </si>
  <si>
    <t>6 Kasım Çarşamba</t>
  </si>
  <si>
    <t>32.MİK.1</t>
  </si>
  <si>
    <t>Herpes virüs enfeksiyonları</t>
  </si>
  <si>
    <t>32.MİK.2</t>
  </si>
  <si>
    <t>32.FAR.9</t>
  </si>
  <si>
    <t>Kalp Yetmezliğinde kullanılan ilaçlar</t>
  </si>
  <si>
    <t>Kalp yetmezliğinde kullanılan ilaçları sınıflandırabilir</t>
  </si>
  <si>
    <t>32.FAR.10</t>
  </si>
  <si>
    <t>Kalp yetmezliğinde kullanılan ilaçların etkileri, endikasyon ve kontraendike durumlarını anlatabilir</t>
  </si>
  <si>
    <t>32.TYZ.5</t>
  </si>
  <si>
    <t>Makine Öğrenmesi (Denetimli Öğrenme 1)</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</si>
  <si>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</si>
  <si>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32.TYZ.6</t>
  </si>
  <si>
    <t>Makine Öğrenmesi (Denetimli Öğrenme 2)</t>
  </si>
  <si>
    <t>32.BÇT.5</t>
  </si>
  <si>
    <t>Giriş yazım kuralları</t>
  </si>
  <si>
    <t>Makale, olgu sunumu ya da kitap yazımında giriş yazma ile ilgili bilgi sahibi olunur.</t>
  </si>
  <si>
    <t>32.BÇT.6</t>
  </si>
  <si>
    <t>7 Kasım Perşembe</t>
  </si>
  <si>
    <t>32.FAR.11</t>
  </si>
  <si>
    <t>32.FAR.12</t>
  </si>
  <si>
    <t>Periferik Vazodilatörler</t>
  </si>
  <si>
    <t>Periferik vazodilatörleri açıklar</t>
  </si>
  <si>
    <t>32.PAT.9</t>
  </si>
  <si>
    <t>Kronik İntertisyel Akciğer Hastalıkları</t>
  </si>
  <si>
    <t>Diffüz İnterstisyel Akciğer Hastalıklarını sınıflandırır, etiyopatogenezini açıklar,  morfolojik özelliklerini öğrenir</t>
  </si>
  <si>
    <t>32.PAT.10</t>
  </si>
  <si>
    <t>Solunum Yolu Enfeksiyonları ve Pnömoniler</t>
  </si>
  <si>
    <t>Alt ve üst solunum yolları enfeksiyonlarının etyolojisini, patogenezini ve tanı yöntemlerini açıklar.</t>
  </si>
  <si>
    <t>32.KLİ.1</t>
  </si>
  <si>
    <t>Fizik Muayane nedir?</t>
  </si>
  <si>
    <t>Doç.Dr.Dilek Atik</t>
  </si>
  <si>
    <t>Fizik Muayenenin tanımnı kavrar.</t>
  </si>
  <si>
    <t>32.KLİ.2</t>
  </si>
  <si>
    <t>Fizik Muayanenin Önemi</t>
  </si>
  <si>
    <t>Fizik muayenenin önemini öğrenir.</t>
  </si>
  <si>
    <t>8 Kasım Cuma</t>
  </si>
  <si>
    <t>11 Kasım Pazartesi</t>
  </si>
  <si>
    <t>Dislipidemilerde kullanılan İlaçları anlatabilir</t>
  </si>
  <si>
    <t>32.FAR.13</t>
  </si>
  <si>
    <t>Dislipidemilerde kullanılan İlaçlar</t>
  </si>
  <si>
    <t>Antihipertansif ilaçları sınıflandırabilir</t>
  </si>
  <si>
    <t>32.FAR.14</t>
  </si>
  <si>
    <t>Antihipertansif İlaçlar 1</t>
  </si>
  <si>
    <t>AKUT VE KRONİK ARTERİEL HASTALIKLARA YAKLAŞIM TANI VE TEDAVİYİ ÖĞRENİR</t>
  </si>
  <si>
    <t>32.KVC.3</t>
  </si>
  <si>
    <t xml:space="preserve">PERİFERİK ARTERİAL HASTALIKLARA YAKLAŞIM </t>
  </si>
  <si>
    <t>32.KVC.4</t>
  </si>
  <si>
    <t>Akciğer tümörlerini sınıflandırır, tümör tiplerinin klinik ve morfolojik özelliklerini açıklar</t>
  </si>
  <si>
    <t>32.THS.4</t>
  </si>
  <si>
    <t>Bağışıklama ve Soğuk Zincir-1</t>
  </si>
  <si>
    <t>Genişletilmiş bağışıklama programını, hedeflerini, aşı takvimini, aşı ugulama genel kurallarını, soğuk zincir kavramını ve genel kurallarını öğrenir.</t>
  </si>
  <si>
    <t>32.THS.5</t>
  </si>
  <si>
    <t>Bağışıklama ve Soğuk Zincir-2</t>
  </si>
  <si>
    <t>12 Kasım Salı</t>
  </si>
  <si>
    <t>32.PAT.11</t>
  </si>
  <si>
    <t>Akciğer Tümörleri</t>
  </si>
  <si>
    <t>Pulmoner  enfeksiyona neden olan mikroorganizmaları  listeler, bunlara bağlı oluşan morfolojik lezyonları öğrenir</t>
  </si>
  <si>
    <t>32.PAT.12</t>
  </si>
  <si>
    <t>Pnönomokonyozlar</t>
  </si>
  <si>
    <t>32.PED.11</t>
  </si>
  <si>
    <t>Akut romatizmal ateş ve tedavisi</t>
  </si>
  <si>
    <t xml:space="preserve">Akut romatizmal ateşin tanımı, tanı kriterleri, etyolojisi, laboratuvar ve klinik bulgularını öğrenmek. </t>
  </si>
  <si>
    <t>32.PED.12</t>
  </si>
  <si>
    <t>32.KRD.11</t>
  </si>
  <si>
    <t>Kardiyak ileti sistemi ve Aritmi patofizyolojisi</t>
  </si>
  <si>
    <t>Dr. Öğr. Üyesi Mehmet MUŞTU</t>
  </si>
  <si>
    <t xml:space="preserve">Kalbin elektriksel aktivitesinin oluşumunu ve ilerleyişini ifade edebilmeli, aritmi patofizyolojisini açıklayabilmeli, aritmiye neden olabilecek etiyolojik faktörleri ve hastalıkları sayabilmeli. </t>
  </si>
  <si>
    <t>32.KRD.12</t>
  </si>
  <si>
    <t xml:space="preserve">Elektrokardiyografiye giriş </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</si>
  <si>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</si>
  <si>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13 Kasım Çarşamba</t>
  </si>
  <si>
    <t>32.FAR.15</t>
  </si>
  <si>
    <t>Antihipertansif İlaçlar 2</t>
  </si>
  <si>
    <t>Antihipertansif ilaçların endikasyonlarını açıklar</t>
  </si>
  <si>
    <t>32.FAR.16</t>
  </si>
  <si>
    <t>Antihipertansif İlaçlar 3</t>
  </si>
  <si>
    <t>Antihipertansif ilaçların kontraendikasyonlarını açıklar</t>
  </si>
  <si>
    <t>32.PAT.13</t>
  </si>
  <si>
    <t>Üst Solunum Yolu Lezyonları ve Nazofarinks Karsinomu</t>
  </si>
  <si>
    <t>Nazal kavite, paranazal sinüsler, nazofarenksin tümör ve sık rastlanan patolojilerini tanımlar.</t>
  </si>
  <si>
    <t>32.PAT.14</t>
  </si>
  <si>
    <t>Plevra ve Mediasten Tümörleri</t>
  </si>
  <si>
    <t>Abdomen bölgesindeki lenf düğümlerini, afferent ve efferentlerini açıklar.</t>
  </si>
  <si>
    <t>32.TYZ.7</t>
  </si>
  <si>
    <t>Makine Öğrenmesi (Denetimli Öğrenme-Sınıflandırma Algoritmaları 1)</t>
  </si>
  <si>
    <t>Makine öğrenmesi tanımını bilir. Makine öğrenmesinin temel kavramlarını bilir. Denetimli öğrenme sınıflandırma kavramını ve kullanım alanlarını bilir. Bu konudaki akademik çalışma okur-yazarlığı edinir.</t>
  </si>
  <si>
    <t>32.TYZ.8</t>
  </si>
  <si>
    <t>Makine Öğrenmesi (Denetimli Öğrenme-Sınıflandırma Algoritmaları 2)</t>
  </si>
  <si>
    <t>32.BÇT.7</t>
  </si>
  <si>
    <t>Giriş yazım örnekleri değerlendirme</t>
  </si>
  <si>
    <t>Uygulamalı giriş bölümü yazma ile ilgili bilgi sahibi olunur.</t>
  </si>
  <si>
    <t>32.BÇT.8</t>
  </si>
  <si>
    <t>14 Kasım Perşembe</t>
  </si>
  <si>
    <t>32.GÖC.1</t>
  </si>
  <si>
    <t>Toraks muayenesi</t>
  </si>
  <si>
    <t>Prof..Dr. Burhan Apilioğulları</t>
  </si>
  <si>
    <t>Toraksın tanımını öğrenmek ve muayenesini yapmak konusunda bilgi sahibi olunur.</t>
  </si>
  <si>
    <t>32.GÖC.2</t>
  </si>
  <si>
    <t>32.KBB.1</t>
  </si>
  <si>
    <t xml:space="preserve">KBB Muayenesi </t>
  </si>
  <si>
    <t>Dr.Öğr. Üyesi Arife Sezgin</t>
  </si>
  <si>
    <t>Kulak burun Boğaz muayenesi hakkında temel bilgiler verilecektir. Ayrıca muayene için kısa bir pratik uygulama yapılacaktır.</t>
  </si>
  <si>
    <t>32.KBB.2</t>
  </si>
  <si>
    <t>32.ANE.1</t>
  </si>
  <si>
    <t>Anesteziye Giriş ve Genel Anestezi</t>
  </si>
  <si>
    <t>Dr. Öğr. Üyesi Ayşegül Bilge</t>
  </si>
  <si>
    <t>Anestezi nedir, genel anestezi konusunda temel bigilendirme sağlar</t>
  </si>
  <si>
    <t>32.ANE.2</t>
  </si>
  <si>
    <t>32.KVC.5</t>
  </si>
  <si>
    <t>KORONER ARTER HASTALIKLARINA CERRAHİ YAKLAŞIM</t>
  </si>
  <si>
    <t>KORONER KALP HASTALIKLARINA CERRAHİ YAKLAŞIMI ÖĞRENİR</t>
  </si>
  <si>
    <t>32.KVC.6</t>
  </si>
  <si>
    <t>KALP KAPAK HASTALIKLARINA CERRAHİ YAKLAŞIM</t>
  </si>
  <si>
    <t>KALP KAPAK HASTALIKLARINA CERRAHİ YAKLAŞIMI ÖĞRENİR</t>
  </si>
  <si>
    <t>15 Kasım Cuma</t>
  </si>
  <si>
    <t>Damar hastalıkları patolojisi</t>
  </si>
  <si>
    <t>Prof. Dr. Salim Güngör, Dr.Öğr.Üyesi Burcu Sanal Yılmaz, Dr.Öğr.Üyesi. Gökhan Varlı</t>
  </si>
  <si>
    <t>Damar hastalıkları patolojisi uygulamalı anlatılır ve eğitimi verilir.</t>
  </si>
  <si>
    <t>Tıbbi Patoloji  B Grubu Laboratuar</t>
  </si>
  <si>
    <t>32.ENF.5</t>
  </si>
  <si>
    <t>Üst Solunum Yolu Enfeksiyonları</t>
  </si>
  <si>
    <t>Üst solunum yolu enfeksiyonu etkenleri, tanı ve tedavi yaklaşımları hakkında bilgi sahibi olur</t>
  </si>
  <si>
    <t>32.ENF.6</t>
  </si>
  <si>
    <t>18 Kasım Pazartesi</t>
  </si>
  <si>
    <t>32.FAR.17</t>
  </si>
  <si>
    <t>Antihipertansif İlaçlar 4</t>
  </si>
  <si>
    <t>Antihipertansif ilaçların yan etkilerini söyler</t>
  </si>
  <si>
    <t>32.FAR.18</t>
  </si>
  <si>
    <t>Antihipertansif İlaçlar 5</t>
  </si>
  <si>
    <t>Antihipertansif ilaçların klinik kullanımını açıklar</t>
  </si>
  <si>
    <t>32.PAT.15</t>
  </si>
  <si>
    <t>Larinks İnfeksiyon ve Tümörleri</t>
  </si>
  <si>
    <t xml:space="preserve">Plevraya ait hastalık isimlerini ve malign tümörleri tanımlar </t>
  </si>
  <si>
    <t>32.PAT.16</t>
  </si>
  <si>
    <t>Amiloidoz</t>
  </si>
  <si>
    <t>Amiloidozisi sınıflandırır, ilişkili hastalıkları ve patogenezlerini açıklar ve morfolojik özelliklerini öğrenir</t>
  </si>
  <si>
    <t>32.KAR.4</t>
  </si>
  <si>
    <t>Kulak burun boğaz uzmanlığı</t>
  </si>
  <si>
    <t>Dr.Öğr.Üyesi Ayşe Duran</t>
  </si>
  <si>
    <t>KBBi uzmanlığı hakında bilgi sahibi olunur.</t>
  </si>
  <si>
    <t>32.KAR.5</t>
  </si>
  <si>
    <t>Kardiyovasküler cerrahi uzmanlığı</t>
  </si>
  <si>
    <t>Kardiyovasküler cerrahisi uzmanlığı hakında bilgi sahibi olunur.</t>
  </si>
  <si>
    <t>32.GÖĞ.5</t>
  </si>
  <si>
    <t xml:space="preserve">Pnömoni </t>
  </si>
  <si>
    <t xml:space="preserve">Pnömoni  hastalığının semptom, bulgu ve kliniği hakkında bilgi sahibi olur. </t>
  </si>
  <si>
    <t>19 Kasım Salı</t>
  </si>
  <si>
    <t>32.KBB.3</t>
  </si>
  <si>
    <t>Larinksin enflamatuar hastalıkları</t>
  </si>
  <si>
    <t>Larinksin hastalıklarının tanısı ve tedavisi hakkında bilgilendirme yapılacaktır.</t>
  </si>
  <si>
    <t>32.KBB.4</t>
  </si>
  <si>
    <t>32.PED.13</t>
  </si>
  <si>
    <t>Çocuklarda üst solunum yolu enfeksiyonları ve tedavisi</t>
  </si>
  <si>
    <t xml:space="preserve">Çocuklarda üst solunum yolu viral ve bakteriyel etkenlerini, klinik, laboratuvar bulgularını öğrenmek ve tedavide kullanılan ilaçları değerlendirmek. </t>
  </si>
  <si>
    <t>32.PED.14</t>
  </si>
  <si>
    <t>Çocuklarda alt solunum yolu enfeksiyonları ve tedavisi</t>
  </si>
  <si>
    <t>Çocuklarda alt solunum yolu viral ve bakteriyel etkenlerini, klinik, laboratuvar bulgularını öğrenmek ve tedavide kullanılan ilaçları değerlendirmek.</t>
  </si>
  <si>
    <t>32.KRD.13</t>
  </si>
  <si>
    <t>32.KRD.14</t>
  </si>
  <si>
    <t>Senkop</t>
  </si>
  <si>
    <t>Dr. Öğr. Üyesi Sümeyye Fatma Özer</t>
  </si>
  <si>
    <t xml:space="preserve">Tanımı, epidemiyolojisi, sınıflandırması, patofizyolojisi, prognozu hakkında bilgi sahibi olmalı </t>
  </si>
  <si>
    <t>32.ENF.7</t>
  </si>
  <si>
    <t>Alt Solunum Yolu Enfeksiyonu</t>
  </si>
  <si>
    <t>Alt solunum yolu enfeksiyonu etkenleri, tanı ve tedavi yaklaşımları hakkında bilgi sahibi olur</t>
  </si>
  <si>
    <t>32.ENF.8</t>
  </si>
  <si>
    <t>20 Kasım Çarşamba</t>
  </si>
  <si>
    <t>32.FAR.19</t>
  </si>
  <si>
    <t>Kardiyak Disritmilerde kullanılan İlaçlar</t>
  </si>
  <si>
    <t>Kardiyak disritmilerde kullanılan İlaçlar hakkında bilgi sahibi olur</t>
  </si>
  <si>
    <t>32.FAR.20</t>
  </si>
  <si>
    <t>32.BÇT.9</t>
  </si>
  <si>
    <t>Metot yazımında nelere dikkat edelim</t>
  </si>
  <si>
    <t>Materyal ve metot planlama konusunda bilgi sahibi olunur.</t>
  </si>
  <si>
    <t>32.BÇT.10</t>
  </si>
  <si>
    <t>32.TYZ.9</t>
  </si>
  <si>
    <t>Makine Öğrenmesi (Denetimli Öğrenme-Regresyon Algoritmaları 1)</t>
  </si>
  <si>
    <t>32.TYZ.10</t>
  </si>
  <si>
    <t>21 Kasım Perşembe</t>
  </si>
  <si>
    <t>32.KLİ.3</t>
  </si>
  <si>
    <t>İletişim,Zor Hasta ile iletişim</t>
  </si>
  <si>
    <t xml:space="preserve">Doç.Dr.Dilek Atik </t>
  </si>
  <si>
    <t>İletişim de zor hasta ile önemini kavrar.</t>
  </si>
  <si>
    <t>32.KLİ.4</t>
  </si>
  <si>
    <t>Erişkin hava yolu yönetimi</t>
  </si>
  <si>
    <t>Erişkin hava yolu yönetimi kazanır.</t>
  </si>
  <si>
    <t>32.ÇCER.1</t>
  </si>
  <si>
    <t>Konjenital diafragma hernileri</t>
  </si>
  <si>
    <t>Doç.Dr.Mehmet Uysal</t>
  </si>
  <si>
    <t>Çocukluk çağında görülebilen konjenital diafragma hernileri konusunda ayırıcı tanı yapabilmek.</t>
  </si>
  <si>
    <t>32.ÇCER.2</t>
  </si>
  <si>
    <t>32.GÖC.3</t>
  </si>
  <si>
    <t>32.GÖC.4</t>
  </si>
  <si>
    <t>22 Kasım Cuma</t>
  </si>
  <si>
    <t>32.KLİ.U-1</t>
  </si>
  <si>
    <t xml:space="preserve">Fizik Muayene uygulaması </t>
  </si>
  <si>
    <t>Doç.Dr.H.Şeyma AKÇA</t>
  </si>
  <si>
    <t>Fizik Muayene uygulamasını öğrenir.</t>
  </si>
  <si>
    <t>32.KLİ.U-2</t>
  </si>
  <si>
    <t>32.RAD.4</t>
  </si>
  <si>
    <t>Kalp tümörlerinin değerlendirilmesinde radyolojik bulgular.</t>
  </si>
  <si>
    <t>Kalp tümörleri ve radyolojik görütünleme bulgularını öğretmeyi amaçlar.</t>
  </si>
  <si>
    <t>32.RAD.5</t>
  </si>
  <si>
    <t>Akciğer tümörlerinde radyolojik görüntüleme.</t>
  </si>
  <si>
    <t>Akciğer tümörlerinin teşhisinde kullanılan radyolojik görüntüleme bulgularını öğretmeyi amaçlar.</t>
  </si>
  <si>
    <t>32.RAD.6</t>
  </si>
  <si>
    <t>Solunum sistemi hastalıklarında radyolojik algoritma ve görüntüleme yöntemleri.</t>
  </si>
  <si>
    <t xml:space="preserve">Solunum sistemi hastalıklarında kullanılan radyolojik görüntüleme yöntemleri hakkında bilgi sahibi etmeyi amaçlar. </t>
  </si>
  <si>
    <t>32.RAD.7</t>
  </si>
  <si>
    <t>PA Akciğer grafisinin değerlendirilmesi ve olgu örnekleri.</t>
  </si>
  <si>
    <t>PA Akciğer grafisinin değerlendirebilmesini amaçlar.</t>
  </si>
  <si>
    <t>25 Kasım Pazartesi</t>
  </si>
  <si>
    <t>32.FAR.21</t>
  </si>
  <si>
    <t xml:space="preserve">Bronşial astım tedavisinde kullanılan ilaçlar </t>
  </si>
  <si>
    <t>Bronşial astım tedavisinde kullanılan ilaçlarını açıklar</t>
  </si>
  <si>
    <t>32.FAR.22</t>
  </si>
  <si>
    <t>Öksürük Tedavisi ve Soğuk Algınlığında kullanılan İlaçlar</t>
  </si>
  <si>
    <t>Öksürük tedavisi ve soğuk algınlığında kullanılan İlaçları söyler</t>
  </si>
  <si>
    <t>32.TBK.7</t>
  </si>
  <si>
    <t>Metabolik Sendrom</t>
  </si>
  <si>
    <t>Metabolik sendrom tanımını yapabilir. Metabolik sendrom tanısı konmasında ayrıca tedavisinin takibinde kullanılacak laboratuvar testlerini ve  bunların referans değerlerini öğrenir.</t>
  </si>
  <si>
    <t>32.TBK.8</t>
  </si>
  <si>
    <t>32.RAD.8</t>
  </si>
  <si>
    <t>Mediastinal yapıların ve plevranın radyolojik görüntüleme yöntemleri.</t>
  </si>
  <si>
    <t>Mediasten, plevra hastalıkları ve görüntüleme bulgularını  öğretmeyi amaçlar.</t>
  </si>
  <si>
    <t>26 Kasım Salı</t>
  </si>
  <si>
    <t>32.GÖĞ.6</t>
  </si>
  <si>
    <t>Astım</t>
  </si>
  <si>
    <r>
      <rPr>
        <sz val="12"/>
        <color rgb="FFFF0000"/>
        <rFont val="Times New Roman"/>
        <family val="1"/>
        <charset val="162"/>
      </rPr>
      <t>Astım  hastalığının semptom, bulgu ve kliniği hakkında bilgi sahibi olur.</t>
    </r>
    <r>
      <rPr>
        <sz val="12"/>
        <color rgb="FFFF0000"/>
        <rFont val="Times New Roman"/>
        <family val="1"/>
        <charset val="162"/>
      </rPr>
      <t xml:space="preserve"> </t>
    </r>
  </si>
  <si>
    <t>32.GÖĞ.7</t>
  </si>
  <si>
    <t>Pulmoner Emboli</t>
  </si>
  <si>
    <t xml:space="preserve">Pulmoner emboli  hastalığının semptom, bulgu ve kliniği hakkında bilgi sahibi olur. </t>
  </si>
  <si>
    <t>32.KAR.6</t>
  </si>
  <si>
    <t>Göğüs cerrahisi uzmanlığı</t>
  </si>
  <si>
    <t>Göğüs cerrahisi uzmanlığı hakkında bilgi sahibi olunur.</t>
  </si>
  <si>
    <t>32.KAR.7</t>
  </si>
  <si>
    <t>Çocuk cerrahisi uzmanlığı</t>
  </si>
  <si>
    <t>Çocuk cerrahisi uzmanlığı hakkında bilgi sahibi olunur.</t>
  </si>
  <si>
    <t>32.KRD.15</t>
  </si>
  <si>
    <t>Miyokard ve Perikard hastalıkları</t>
  </si>
  <si>
    <t>Dr. Öğr. Üyesi Hakan SÜYGÜN</t>
  </si>
  <si>
    <t>Perikarditi - miyokarditi tanımlayabilecek, Perikardit ve miyokardit klinik özelliklerini belirtebilecek, Etyolojik araştırma planı önerebilecek, Hastalığın evresine göre tedavi gereksinimini ifade edebilecek</t>
  </si>
  <si>
    <t>32.KRD.16</t>
  </si>
  <si>
    <t>32.GÖĞ.8</t>
  </si>
  <si>
    <t>Solunum Fonksiyon Testi</t>
  </si>
  <si>
    <t xml:space="preserve">Solunum fonksiyon testi grafiğini ve  terminolojisi hakkında bilgi sahibi olur ve ölçülen hacimlerin yorumlanmasını bilir. </t>
  </si>
  <si>
    <t>32.GÖĞ.9</t>
  </si>
  <si>
    <t xml:space="preserve">KOAH </t>
  </si>
  <si>
    <t xml:space="preserve">KOAH hastalığının semptom, bulgu ve kliniği hakkında bilgi sahibi olur. </t>
  </si>
  <si>
    <t>27 Kasım Çarşamba</t>
  </si>
  <si>
    <t>32.FAR.23</t>
  </si>
  <si>
    <t>Astım ve KOAH Tedavisinde Kullanılan İlaçlar</t>
  </si>
  <si>
    <t>Astım ve KOAH tedavisinde kullanılan ilaçlar hakkında bilgi sahibi olur</t>
  </si>
  <si>
    <t>32.FAR.24</t>
  </si>
  <si>
    <t>32.ENF.9</t>
  </si>
  <si>
    <t>Akciğer Tüberkülozu</t>
  </si>
  <si>
    <t>Akciğer tüberkülozu bulaşı, tanısı ve tedavisi hakkında bilgi sahibi olur</t>
  </si>
  <si>
    <t>32.ENF.10</t>
  </si>
  <si>
    <t>Akciğer  Dışı Tüberküloz</t>
  </si>
  <si>
    <t>Akciğer dışı tüberkülozu bulaşı, tanısı ve tedavisi hakkında bilgi sahibi olur</t>
  </si>
  <si>
    <t>32.BÇT.11</t>
  </si>
  <si>
    <t>Metot örnekleri</t>
  </si>
  <si>
    <t>Örneklerle metot konusunda bilgi sahibi olunur.</t>
  </si>
  <si>
    <t>32.BÇT.12</t>
  </si>
  <si>
    <t>32.TYZ.11</t>
  </si>
  <si>
    <t>Makine Öğrenmesi (Denetimli Öğrenme-Regresyon Algoritmaları 2)</t>
  </si>
  <si>
    <t>Makine öğrenmesi tanımını bilir. Makine öğrenmesinin temel kavramlarını bilir. Denetimli öğrenme regresyon kavramını ve kullanım alanlarını bilir. Bu konudaki akademik çalışma okur-yazarlığı edinir.</t>
  </si>
  <si>
    <t>32.TYZ.12</t>
  </si>
  <si>
    <t>28 Kasım Perşembe</t>
  </si>
  <si>
    <t>32.KRD.17</t>
  </si>
  <si>
    <t xml:space="preserve">Kardiyolojide noninvazif görüntüleme ve tanı yöntemleri </t>
  </si>
  <si>
    <t>Dr. Öğr. Üyesi Fatma ÖZPAMUK KARADENİZ</t>
  </si>
  <si>
    <t>Ekokardiyografi, Efor testi, Holter kaydı, Miyokart perfüzyon sintigrafisi, Koroner bilgisayarlı tomografi - kalsiyum skorlaması, kardiyak manyetik rezonans hakkında bilgi sahibi olmak</t>
  </si>
  <si>
    <t>32.KRD.18</t>
  </si>
  <si>
    <t xml:space="preserve">Doğumsal kalp hastalıkları </t>
  </si>
  <si>
    <t>Konjenital kalp hastalıklarının sınıflandırılmasını, fizyopatolojisini, semptomlarını, tanı ve tedavisinin temel bilgilerini tanımlayabilmeli</t>
  </si>
  <si>
    <t>32.ÇCER.3</t>
  </si>
  <si>
    <t>Karın duvarı anomalileri</t>
  </si>
  <si>
    <t>Çocukluk çağında karın duvarı anomalileri konusunda ayırıcı tanı yapabilmek.</t>
  </si>
  <si>
    <t>32.ÇCER.4</t>
  </si>
  <si>
    <t>32.GÖC.5</t>
  </si>
  <si>
    <t>Göğüs duvarı deformiteleri</t>
  </si>
  <si>
    <t>Göğüs duvarı deformitelerini tanır ve takibini tanır.</t>
  </si>
  <si>
    <t>32.GÖC.6</t>
  </si>
  <si>
    <t>29 Kasım Cuma</t>
  </si>
  <si>
    <t>32.PAT.L-3</t>
  </si>
  <si>
    <t>Üst Solunum Yolu Patolojisi</t>
  </si>
  <si>
    <t>Üst solunum yolu patolojisi uygulamalı anlatılır ve eğitimi verilir.</t>
  </si>
  <si>
    <t>32.PAT.L-4</t>
  </si>
  <si>
    <t>2 Aralık Pazartesi</t>
  </si>
  <si>
    <t>32.ANE.3</t>
  </si>
  <si>
    <t>Dr. Öğr. Üyesi Tayfun Et</t>
  </si>
  <si>
    <t>32.ANE.4</t>
  </si>
  <si>
    <t>3 Aralık Salı</t>
  </si>
  <si>
    <t>32.KLİ.U-3</t>
  </si>
  <si>
    <t>32.KLİ.U-4</t>
  </si>
  <si>
    <t>32.KBB.5</t>
  </si>
  <si>
    <t xml:space="preserve">Akut ve Kronik sinüzitler </t>
  </si>
  <si>
    <t>Sinüsün enflamatuar hastalıkları hakkında bilgilendirme yapılacaktır. Akut ve kronik sinüzit yaklaşım konsuunda bilgilendirme yapılacaktır.</t>
  </si>
  <si>
    <t>32.KBB.6</t>
  </si>
  <si>
    <t>32.THS.6</t>
  </si>
  <si>
    <t xml:space="preserve">Aile Planlaması </t>
  </si>
  <si>
    <t>Aile planlamasının tanımını, amaçlarını, yararlarını ve kullanılan yöntemleri öğrenir.</t>
  </si>
  <si>
    <t>32.GÖĞ.10</t>
  </si>
  <si>
    <t>Solunum Sistemi Fizyolojisi</t>
  </si>
  <si>
    <t xml:space="preserve">Solunum sisteminin normal yapısı ve fizyolojisi hakkında bilgi sahibi olur. </t>
  </si>
  <si>
    <t>4 Aralık Çarşamba</t>
  </si>
  <si>
    <t>32.THS.7</t>
  </si>
  <si>
    <t xml:space="preserve">Adolesan Sağlığı </t>
  </si>
  <si>
    <t xml:space="preserve">Ergenlik dönemini, bu dönemdeki gelişimi, oluşabilecek sorunları ve ergenlere yaklaşımı öğrenir. </t>
  </si>
  <si>
    <t>32.PED.15</t>
  </si>
  <si>
    <t>Yenidoğanın solunum sistemi hastalıkları ve tedavisi</t>
  </si>
  <si>
    <t>Yenidoğan döneminde en sık solunum sıkıntısına neden olan solunum yolu hastalıklarını değerlendirmek.</t>
  </si>
  <si>
    <t>32.PED.16</t>
  </si>
  <si>
    <t>32.TYZ.13</t>
  </si>
  <si>
    <t>Makine Öğrenmesi (Denetimli Öğrenme-Sınıflandırma Algoritmaları Uygulamaları 1)</t>
  </si>
  <si>
    <t>Literatürde sağlık alanındaki denetimli öğrenme sınıflandırma algoritmaları uygulamalarını okur, anlar ve anlatır.</t>
  </si>
  <si>
    <t>32.TYZ.14</t>
  </si>
  <si>
    <t>32.BÇT.13</t>
  </si>
  <si>
    <t>32.BÇT.14</t>
  </si>
  <si>
    <t>5 Aralık Perşembe</t>
  </si>
  <si>
    <t>32.THS.8</t>
  </si>
  <si>
    <t xml:space="preserve">Cinsel Yolla Bulaşan Hastalıklar ve Korunma </t>
  </si>
  <si>
    <t>Cinsel yolla bulaşan hastalıkları, nedenlerini, belirtilerini ve korunma yöntemlerini öğrenir.</t>
  </si>
  <si>
    <t>32.THS.9</t>
  </si>
  <si>
    <t xml:space="preserve">Okul Sağlığı </t>
  </si>
  <si>
    <t>Okul sağlığı hizmetleri kavramını, bu dönemdeki sağlık sorunlarını, periyodik muayeneleri ve taramaların amaç ve yöntemlerini öğrenir.</t>
  </si>
  <si>
    <t>32.KLİ.5</t>
  </si>
  <si>
    <t>Temel Yaşam Desteği (Erişkin)</t>
  </si>
  <si>
    <t>Temel Yaşam Desteği (Erişkin) önemini kavrar.</t>
  </si>
  <si>
    <t>32.KLİ.6</t>
  </si>
  <si>
    <t>6 Aralık Cuma</t>
  </si>
  <si>
    <t>32.KLİ.U-5</t>
  </si>
  <si>
    <t>Temel Yaşam Desteği (Erişkin) Uygulama</t>
  </si>
  <si>
    <t>Temel Yaşam Desteği (Erişkin) Uygulamayı öğrenir.</t>
  </si>
  <si>
    <t>32.KLİ.U-6</t>
  </si>
  <si>
    <t>Travma Hastasında Temel Yaşam Desteği (Erişkin) Uygulama</t>
  </si>
  <si>
    <t>8. HAFTA</t>
  </si>
  <si>
    <t>9 Aralık Pazartesi</t>
  </si>
  <si>
    <t>32.THS.10</t>
  </si>
  <si>
    <r>
      <rPr>
        <sz val="12"/>
        <color rgb="FF000000"/>
        <rFont val="Times New Roman"/>
        <family val="1"/>
        <charset val="162"/>
      </rPr>
      <t>Yaşlı Sağlığı</t>
    </r>
    <r>
      <rPr>
        <b/>
        <sz val="12"/>
        <color rgb="FFC00000"/>
        <rFont val="Times New Roman"/>
        <family val="1"/>
        <charset val="162"/>
      </rPr>
      <t xml:space="preserve"> </t>
    </r>
  </si>
  <si>
    <t>Yaşlanmanın tanımını ve yaşanılan farklılıkları bilir, yaşlıları değerlendirerek nasıl yaklaşılması gerektiğini öğrenir.</t>
  </si>
  <si>
    <t>32.THS.11</t>
  </si>
  <si>
    <t xml:space="preserve">Turist ve Seyahat Sağlığı </t>
  </si>
  <si>
    <t>Turist sağlığı ile ilgili kavramları, seyahat esnasında yaşanabilecek sağlık sorunlarını ve alınması gereken önlemleri öğrenir.</t>
  </si>
  <si>
    <t>32.MİK.3</t>
  </si>
  <si>
    <t>İnfluenza enfeksiyonları</t>
  </si>
  <si>
    <t>32.MİK.4</t>
  </si>
  <si>
    <t>10 Aralık Salı</t>
  </si>
  <si>
    <t>32.MİK.5</t>
  </si>
  <si>
    <t>Trematodlar</t>
  </si>
  <si>
    <t>32.MİK.6</t>
  </si>
  <si>
    <t>32.MİK.7</t>
  </si>
  <si>
    <t>Arbovirüs</t>
  </si>
  <si>
    <t>32.MİK.8</t>
  </si>
  <si>
    <t>Paramyxovirüs</t>
  </si>
  <si>
    <t>11 Aralık Çarşamba</t>
  </si>
  <si>
    <t>32.TYZ.15</t>
  </si>
  <si>
    <t>Makine Öğrenmesi (Denetimsiz Öğrenme 1)</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</si>
  <si>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</si>
  <si>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32.TYZ.16</t>
  </si>
  <si>
    <t>Makine Öğrenmesi (Denetimsiz Öğrenme 2)</t>
  </si>
  <si>
    <t>32.BÇT.15</t>
  </si>
  <si>
    <t>Poster yazım kuralları</t>
  </si>
  <si>
    <t>Poster bildiri gönderimi konusunda bilgi sahibi olunur.</t>
  </si>
  <si>
    <t>32.BÇT.16</t>
  </si>
  <si>
    <t>12 Aralık Perşembe</t>
  </si>
  <si>
    <t>32.MİK.9</t>
  </si>
  <si>
    <t>Vibrio enfeksiyonları</t>
  </si>
  <si>
    <t>32.MİK.10</t>
  </si>
  <si>
    <t>32.MİK.11</t>
  </si>
  <si>
    <t>Protozoonların genel özellikleri</t>
  </si>
  <si>
    <t>32.MİK.12</t>
  </si>
  <si>
    <t>13 Aralık Cuma</t>
  </si>
  <si>
    <t>32.MİK.L-1</t>
  </si>
  <si>
    <t>Mikrobiyolojide kullanılan araç ve gereçlerin invitro antibiyotik tanı ve yöntemleri</t>
  </si>
  <si>
    <t>32.MİK.L-2</t>
  </si>
  <si>
    <t>9. HAFTA</t>
  </si>
  <si>
    <t>16 Aralık Pazartesi</t>
  </si>
  <si>
    <t>32.MİK.13</t>
  </si>
  <si>
    <t>Gram (+) bakterilerinin genel özellikleri</t>
  </si>
  <si>
    <t>32.MİK.14</t>
  </si>
  <si>
    <t>32.MİK.15</t>
  </si>
  <si>
    <t>Gram (-) bakterilerinin genel özellikleri</t>
  </si>
  <si>
    <t>32.MİK.16</t>
  </si>
  <si>
    <t>17 Aralık Salı</t>
  </si>
  <si>
    <t>32.MİK.17</t>
  </si>
  <si>
    <t>Biyogüvenlik</t>
  </si>
  <si>
    <t>32.MİK.18</t>
  </si>
  <si>
    <t>Atipik bakteriler</t>
  </si>
  <si>
    <t>32.TYZ.17</t>
  </si>
  <si>
    <t>Makine Öğrenmesi (Denetimsiz Öğrenme Algoritmaları 1)</t>
  </si>
  <si>
    <t>Makine öğrenmesi tanımını bilir. Makine öğrenmesinin temel kavramlarını bilir. Denetimsiz öğrenme algoritmalarını ve kullanım alanlarını bilir. Makine öğrenmesinin türlerini bilir. Denetimsiz öğrenmenin sağlık alanında kullanımı ile ilgili örnekleri bilir. Bu konudaki akademik çalışma okur-yazarlığı edinir.</t>
  </si>
  <si>
    <t>32.TYZ.18</t>
  </si>
  <si>
    <t>Makine Öğrenmesi (Denetimsiz Öğrenme Algoritmaları 2)</t>
  </si>
  <si>
    <t>18 Aralık Çarşamba</t>
  </si>
  <si>
    <t>32.BÇT.17</t>
  </si>
  <si>
    <t>Poster okumaları</t>
  </si>
  <si>
    <t>Örnek poster bildiri konusunda bilgi sahibi olunur.</t>
  </si>
  <si>
    <t>32.BÇT.18</t>
  </si>
  <si>
    <t>19 Aralık Perşembe</t>
  </si>
  <si>
    <t>20 Aralık Cuma</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</si>
  <si>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</si>
  <si>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</si>
  <si>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</si>
  <si>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</si>
  <si>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</si>
  <si>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</si>
  <si>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</si>
  <si>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</si>
  <si>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</si>
  <si>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Çocuk Hastalıkları</t>
  </si>
  <si>
    <t>164 saat</t>
  </si>
  <si>
    <t>3. KURUL: HEMATOPOETİK SİSTEM VE SİNDİRİM SİSTEMİ HASTALIKLARI (7 HAFTA)</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</si>
  <si>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</si>
  <si>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23 Aralık Pazartesi</t>
  </si>
  <si>
    <t>33.PAT.1</t>
  </si>
  <si>
    <t>Eritrosit Hastalıklarının Patolojisi</t>
  </si>
  <si>
    <t>Eritrosit  hastalıklarını sınıflandırır, klinik ve patolojik özelliklerini açıklar</t>
  </si>
  <si>
    <t>33.PAT.2</t>
  </si>
  <si>
    <t>Dalak ve Timus Patolojisi</t>
  </si>
  <si>
    <t>Dalak ve timusta görülen tümöral ve nontümöral hastalıkları tanımlar</t>
  </si>
  <si>
    <t>33.PED.1</t>
  </si>
  <si>
    <t>Çocukluk çağı anemilerine yaklaşım</t>
  </si>
  <si>
    <t>PROF. DR. ÜMRAN ÇALIŞKAN</t>
  </si>
  <si>
    <t>Çocukluk çağında görülen anemileri klinik ve laboratuvar bulguları ile birlikte öğrenmek.</t>
  </si>
  <si>
    <t>33.PED.2</t>
  </si>
  <si>
    <t>33.PED.3</t>
  </si>
  <si>
    <t>Demir Metabolizması</t>
  </si>
  <si>
    <t>33.PED.4</t>
  </si>
  <si>
    <t>Demir eksikliği anemisi</t>
  </si>
  <si>
    <t>24 Aralık Salı</t>
  </si>
  <si>
    <t>33.FAR.1</t>
  </si>
  <si>
    <t>Gastrointestinal Sistem Farmakolojisi</t>
  </si>
  <si>
    <t>Gastrointestinal sistem farmakolojisi hakkında bilgi sahibi olur</t>
  </si>
  <si>
    <t>33.FAR.2</t>
  </si>
  <si>
    <t>33.PED.5</t>
  </si>
  <si>
    <t>Çocuklarda kanama boukluğu ile giden hastalıklar</t>
  </si>
  <si>
    <t>.Çocukluk çağında görülen kanama bozukluklarından Hemofili, ITP ve Von-Wiile Braund hastalıklarını klinik ve laboratuvar bulguları ile birlikte öğrenmek.</t>
  </si>
  <si>
    <t>33.PED.6</t>
  </si>
  <si>
    <t>33.PED.7</t>
  </si>
  <si>
    <t>Vitamin B12 ve folat metabolizması</t>
  </si>
  <si>
    <t>Çocukluk çağında görülen lösemilerin tiplerini, klinik ve laboratuvar bulgularını öğrenmek.</t>
  </si>
  <si>
    <t>33.PED.8</t>
  </si>
  <si>
    <t>Megalobilastik anemi</t>
  </si>
  <si>
    <t>33.BÇT.1</t>
  </si>
  <si>
    <t>Görsel bildiriler</t>
  </si>
  <si>
    <t>Görsel bildiri gönderimi konusunda bilgi sahibi olunur.</t>
  </si>
  <si>
    <t>33.BÇT.2</t>
  </si>
  <si>
    <t>Görsel bildiri örnekleri</t>
  </si>
  <si>
    <t>Örnek görsel bildirileri konusunda bilgi sahibi olunur.</t>
  </si>
  <si>
    <t>25 Aralık Çarşamba</t>
  </si>
  <si>
    <t>33.PAT.3</t>
  </si>
  <si>
    <t xml:space="preserve">Kemik İliğinde İnfiltrasyon Yapan Hastalıkların Patolojisi </t>
  </si>
  <si>
    <t>Kemik iliği infiltrasyonu yapan lenfoid, myeloid, plazmositik kökenli tümörleri, klinik ve morfolojik özelliklerini açıklar</t>
  </si>
  <si>
    <t>33.PAT.4</t>
  </si>
  <si>
    <t>33.PED.9</t>
  </si>
  <si>
    <t>Koagulasyon fizyolojisi</t>
  </si>
  <si>
    <t>33.PED.10</t>
  </si>
  <si>
    <t>Hemofililer</t>
  </si>
  <si>
    <t>33.PED.11</t>
  </si>
  <si>
    <t>Vonwillebrant hastalığı</t>
  </si>
  <si>
    <t>Çocukluk çağında görülen tümörleri klinik ve laboratuvar bulgularını ile birlikte öğrenmek.</t>
  </si>
  <si>
    <t>33.PED.12</t>
  </si>
  <si>
    <t>Eritrosit antijenleri ve bunlarla ilgili testler</t>
  </si>
  <si>
    <t>33.TYZ.1</t>
  </si>
  <si>
    <t>Makine Öğrenmesi (Pekiştirmeli Öğrenme 1)</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</si>
  <si>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</si>
  <si>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33.TYZ.2</t>
  </si>
  <si>
    <t>26 Aralık Perşembe</t>
  </si>
  <si>
    <t>33.FAR.3</t>
  </si>
  <si>
    <t>Peptik ülser ilaçları</t>
  </si>
  <si>
    <t>Peptik ülser ilaçlarını açıklar</t>
  </si>
  <si>
    <t>33.FAR.4</t>
  </si>
  <si>
    <t>33.GEC.1</t>
  </si>
  <si>
    <t>Karın Muayenesi ve Karın Ağrısı</t>
  </si>
  <si>
    <t>Dr. Öğr. Üyesi Mehmet Biçer</t>
  </si>
  <si>
    <t>Karın muayenesi öğretilip, akut ve kronik karın ağrısı değerlendirlmesi yapılır</t>
  </si>
  <si>
    <t>33.GEC.2</t>
  </si>
  <si>
    <t>33.KLİ.1</t>
  </si>
  <si>
    <t>Tıbbi Klinik Beceriler</t>
  </si>
  <si>
    <t>Solunum Sistemi Muayenesi</t>
  </si>
  <si>
    <t>Solunum muayenenin önemini  öğrenir.</t>
  </si>
  <si>
    <t>33.KLİ.2</t>
  </si>
  <si>
    <t>27 Aralık Cuma</t>
  </si>
  <si>
    <t>33.GEC.3</t>
  </si>
  <si>
    <t>Karın Ön Duvarı ve Kasık Fıtıklarının Semiyolojisi</t>
  </si>
  <si>
    <t>Dr. Öğ. Üy. Şükrü Salih  TOPRAK</t>
  </si>
  <si>
    <t>Karın Ön Duvarı ve Kasık Fıtıklarının muyanesi ve tedavisi öğretilir.</t>
  </si>
  <si>
    <t>33.GEC.4</t>
  </si>
  <si>
    <t>Sıvı ve elekrolit denge bozukluğunda tanı yöntemleri</t>
  </si>
  <si>
    <t>Sıvı ve elekrolit denge bozukluğunda tanı yöntemleri öğretilir.</t>
  </si>
  <si>
    <t>33.KLİ.3</t>
  </si>
  <si>
    <t>Kardiyovasküler Sistem Muayenesi</t>
  </si>
  <si>
    <t>Dr.Öğr.Üyesi  Cesreddin Dikmetaş</t>
  </si>
  <si>
    <t>Kardiyovasküler sistem muayenenin önemini  öğrenir.</t>
  </si>
  <si>
    <t>33.KLİ.4</t>
  </si>
  <si>
    <t>33.KAR.1</t>
  </si>
  <si>
    <t>Genel cerrahi uzmanlığı</t>
  </si>
  <si>
    <t>Genel cerrahi uzmanlığı hakkında bilgi sahibi olunur</t>
  </si>
  <si>
    <t>33.KAR.2</t>
  </si>
  <si>
    <t>Acil Tıp Uzmanlığı</t>
  </si>
  <si>
    <t>Acil tıp uzmanlığı hakkında bilgi sahibi olunur</t>
  </si>
  <si>
    <t>33.PAT.5</t>
  </si>
  <si>
    <t>Midenin Nontümöral Hastalıklarının Patolojisi</t>
  </si>
  <si>
    <t>Midenin nontümöral hastalıklarını açıklar, isimlendirir, tanımlar</t>
  </si>
  <si>
    <t>33.PAT.6</t>
  </si>
  <si>
    <t>Mide Tümörlerinin Patolojisi</t>
  </si>
  <si>
    <t>Mide tümörlerini açıklar, isimlendirir.</t>
  </si>
  <si>
    <t>30 Aralık Pazartesi</t>
  </si>
  <si>
    <t>33.PAT.7</t>
  </si>
  <si>
    <t>İnce Barsak Hastalıklarının Patolojisi</t>
  </si>
  <si>
    <t xml:space="preserve">İnce barsak hastalıkları patolojisini açıklar </t>
  </si>
  <si>
    <t>33.PAT.8</t>
  </si>
  <si>
    <t>Malabsorbsiyon Sendromları Patolojisi</t>
  </si>
  <si>
    <t>Malabsorbsiyon sendromları patolojisini açıklar</t>
  </si>
  <si>
    <t>33.MİK.1</t>
  </si>
  <si>
    <t>Viral gastroenterit enfeksiyonları</t>
  </si>
  <si>
    <t>33.MİK.2</t>
  </si>
  <si>
    <t>Kistik ekinokokkozis enfeksiyonları</t>
  </si>
  <si>
    <t>33.ENF.1</t>
  </si>
  <si>
    <t>Sepsis Patogenezi ve Sepsise Yaklaşım</t>
  </si>
  <si>
    <t>Sepsis patogenezi, tanımı ve sepsisteki hastaya klinik yaklaşım açısından bilgi sahibi olur</t>
  </si>
  <si>
    <t>33.ENF.2</t>
  </si>
  <si>
    <t>31 Aralık Salı</t>
  </si>
  <si>
    <t>33.TBK.1</t>
  </si>
  <si>
    <t>Karaciğer fonksiyon testleri</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</si>
  <si>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</si>
  <si>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33.TBK.2</t>
  </si>
  <si>
    <t>33.MİK.3</t>
  </si>
  <si>
    <t>Viral hepatitler</t>
  </si>
  <si>
    <t>33.MİK.4</t>
  </si>
  <si>
    <t>33.ENF.3</t>
  </si>
  <si>
    <t>Gastrointestinal Sistem Enfeksiyonlarına Yaklaşım</t>
  </si>
  <si>
    <t>Enfeksiyöz ishal etkenleri,tanımı ve  klinik bulguları hakında bilgi sahibi olur</t>
  </si>
  <si>
    <t>33.ENF.4</t>
  </si>
  <si>
    <t>1 Ocak Çarşamba</t>
  </si>
  <si>
    <t>2 Ocak Perşembe</t>
  </si>
  <si>
    <t>33.MİK.L-1</t>
  </si>
  <si>
    <t>Tıbbi Mikrobiyoloji A GRUBU Laboratuar</t>
  </si>
  <si>
    <t>Besi yerleri ve koloni morfolojisi</t>
  </si>
  <si>
    <t>33.MİK.L-2</t>
  </si>
  <si>
    <t>Tıbbi Mikrobiyoloji B GRUBU Laboratuar</t>
  </si>
  <si>
    <t>3 Ocak Cuma</t>
  </si>
  <si>
    <t>33.PAT.L-1</t>
  </si>
  <si>
    <t>Tıbbi Patoloji B GRUBU Laboratuar</t>
  </si>
  <si>
    <t xml:space="preserve">Lenfoid ve Hematopoetik hastalıklar </t>
  </si>
  <si>
    <t>Lenfoid ve Hematopoetik hastalıklar  uygulamalı eğitimini tanımlar ve açıklar.</t>
  </si>
  <si>
    <t>33.PAT.L-2</t>
  </si>
  <si>
    <t>Tıbbi Patoloji A GRUBU Laboratuar</t>
  </si>
  <si>
    <t>33.GEC.5</t>
  </si>
  <si>
    <t>Özefagus, mide, ve duodenum hastalıkları ve semiyolojisi</t>
  </si>
  <si>
    <t xml:space="preserve">  Dr. Öğr. Üyesi Ceyhun PEKİN</t>
  </si>
  <si>
    <t>Özefagus, mide, ve duodenum hastalıklar cerrahisi ve tedavisi öğretilir.</t>
  </si>
  <si>
    <t>33.GEC.6</t>
  </si>
  <si>
    <t>Safra Kesesi ve Yolları Hast Cerrahi  Semiyolojisi</t>
  </si>
  <si>
    <t>Safra Kesesi ve Yolları Hast Cerrahisi ve tedavisi öğretilir.</t>
  </si>
  <si>
    <t>33.FAR.5</t>
  </si>
  <si>
    <t>Antidiyaretikler</t>
  </si>
  <si>
    <t>Antidiyaretikler hakkında bilgi sahibi olur</t>
  </si>
  <si>
    <t>33.FAR.6</t>
  </si>
  <si>
    <t>6 Ocak Pazartesi</t>
  </si>
  <si>
    <t>33.PAT.9</t>
  </si>
  <si>
    <t>Lenfoid ve Hematopoetik Neoplastik Hastalıklar</t>
  </si>
  <si>
    <t>Lenfadenopati oluşturan enfeksiyöz  ve inflamatuar nedenleri tanımlar, morfolojik özelliklerini öğrenir</t>
  </si>
  <si>
    <t>33.PAT.10</t>
  </si>
  <si>
    <t>33.MİK.5</t>
  </si>
  <si>
    <t>Diğer bakteriler ve özellikleri</t>
  </si>
  <si>
    <t>Prof. Dr. Mahmut Baykan</t>
  </si>
  <si>
    <t>33.MİK.6</t>
  </si>
  <si>
    <t>33.ENF.5</t>
  </si>
  <si>
    <t>Viral Hepatitler ve Hepatit Hastasına Yaklaşım</t>
  </si>
  <si>
    <t>Viral hepatit etkenleri, bulaş yolları, tanısı ve tedavisi hakkında bilgi sahibi olur</t>
  </si>
  <si>
    <t>33.ENF.6</t>
  </si>
  <si>
    <t>7 Ocak Salı</t>
  </si>
  <si>
    <t>33.FAR.7</t>
  </si>
  <si>
    <t>Laksatif ve purgatifler</t>
  </si>
  <si>
    <t>Laksatif ve purgatifleri açıklar</t>
  </si>
  <si>
    <t>33.FAR.8</t>
  </si>
  <si>
    <t>33.MİK.7</t>
  </si>
  <si>
    <t>Helmintlerin genel özellikleri</t>
  </si>
  <si>
    <t>33.MİK.8</t>
  </si>
  <si>
    <t>8 Ocak Çarşamba</t>
  </si>
  <si>
    <t>33.PAT.11</t>
  </si>
  <si>
    <t>Lenfomaların sınıflandırılması ve morfolojik özeliklerini öğretir.</t>
  </si>
  <si>
    <t>33.PAT.12</t>
  </si>
  <si>
    <t>9 Ocak Perşembe</t>
  </si>
  <si>
    <t>33.FAR.9</t>
  </si>
  <si>
    <t>Emetik ve antiemetik ilaçlar</t>
  </si>
  <si>
    <t>Emetik ve antiemetik ilaçları anlatabilir</t>
  </si>
  <si>
    <t>33.FAR.10</t>
  </si>
  <si>
    <t>33.RAD.2</t>
  </si>
  <si>
    <t>Akut Batında radyolojik yaklaşım.</t>
  </si>
  <si>
    <t>Akut Batında radyolojik bulguların öğretilmesini amaçlar.</t>
  </si>
  <si>
    <t>33.RAD.3</t>
  </si>
  <si>
    <t>Hepatobilier sistem radyolojisi.</t>
  </si>
  <si>
    <t>Hepatobilier sistem hastalıklarında radyolojik bulguları anlatır.</t>
  </si>
  <si>
    <t>33.GEC.7</t>
  </si>
  <si>
    <t>Gis Kanamaları</t>
  </si>
  <si>
    <t xml:space="preserve">  Dr. Öğr. Üyesi Mehmet Biçer</t>
  </si>
  <si>
    <t>Gis Kanamaları teşhis ve tedavileri öğretilir.</t>
  </si>
  <si>
    <t>33.GEC.8</t>
  </si>
  <si>
    <t>Travmalı Hastaya Yaklaşım</t>
  </si>
  <si>
    <t>Travmalı Hastaya Yaklaşım öğretilir.</t>
  </si>
  <si>
    <t>33.RAD.1</t>
  </si>
  <si>
    <t>Gastrointestinal Sistem Hastalıklarında Radyolojik algoritma ve görüntüleme yöntemler</t>
  </si>
  <si>
    <t>Gastrointestinal Sistem Hastalıklarında Radyolojik görüntüleme yöntemleri hakkında bilgi sahibi etmeyi amaçlar.</t>
  </si>
  <si>
    <t>10 Ocak Cuma</t>
  </si>
  <si>
    <t>33.GEC.9</t>
  </si>
  <si>
    <t>Barsak tıkanmaların semiyolojisi ve akut apandisit</t>
  </si>
  <si>
    <t>Barsak Tıkanmalarının Semiyolojisi Akut Apandisit teşhis ve tedavisi öğretilir.</t>
  </si>
  <si>
    <t>33.GEC.10</t>
  </si>
  <si>
    <t>33.KLİ.U-1</t>
  </si>
  <si>
    <t>Tıbbi Klinik B Grubu  Beceriler Uygulama</t>
  </si>
  <si>
    <t xml:space="preserve">Solunum Sistemi Muayenesi Uygulama Becerisi </t>
  </si>
  <si>
    <t>Solunum Sistemi Muayenesi Uygulama Becerisini kavrar.</t>
  </si>
  <si>
    <t>33.KLİ.U-2</t>
  </si>
  <si>
    <t>Tıbbi Klinik A Grubu Beceriler Uygulama</t>
  </si>
  <si>
    <t>13 Ocak Pazartesi</t>
  </si>
  <si>
    <t>33.PAT.13</t>
  </si>
  <si>
    <t>Ağız ve Tükrük Bezleri, Özofagus Hastalıkları Patolojisi</t>
  </si>
  <si>
    <t>Ağız ve tükrük bezleri, özofagus hastalıklarını tanımlar, açıklar</t>
  </si>
  <si>
    <t>33.PAT.14</t>
  </si>
  <si>
    <t>33.RAD.4</t>
  </si>
  <si>
    <t>Üst Gastrointestinal Sistem hastalıklarında radyolojik görüntüleme bulguları.</t>
  </si>
  <si>
    <t>Üst Gastrointestinal Sistem hastalıklarına ait radyolojik bulgular konusunda bilgi sahibi etmeyi amaçlar.</t>
  </si>
  <si>
    <t>14 Ocak Salı</t>
  </si>
  <si>
    <t>34.MİK.9</t>
  </si>
  <si>
    <t>Sterilizasyon</t>
  </si>
  <si>
    <t>34.MİK.10</t>
  </si>
  <si>
    <t>Dezenfiksiyon</t>
  </si>
  <si>
    <t>33.PAT.15</t>
  </si>
  <si>
    <t>İnce Barsak ve Kalın Barsak Tümörlerinin Patolojisi</t>
  </si>
  <si>
    <t xml:space="preserve">İnce barsak ve kalın barsak tümörlerini açıklar, oluş mekanizmalarını tanımlar </t>
  </si>
  <si>
    <t>33.PAT.16</t>
  </si>
  <si>
    <t>33.PAT.17</t>
  </si>
  <si>
    <t>İltihabi ve İnflamatuar Barsak Hastalıklarının Patolojisi</t>
  </si>
  <si>
    <t>İltihabi ve inflamatuar barsak hastalıkları patolojisini açıklar oluş mekanizmalarını tanımlar</t>
  </si>
  <si>
    <t>15 Ocak Çarşamba</t>
  </si>
  <si>
    <t>33.PAT.18</t>
  </si>
  <si>
    <t>33.PAT.19</t>
  </si>
  <si>
    <t>Ekzokrin Pankreas Hastalıkları Patolojisi</t>
  </si>
  <si>
    <t>Ekzokrin pankreasın sık rastlanan hastalıkların ve tümörlerinin patolojisini tanımlar.</t>
  </si>
  <si>
    <t>33.MİK.11</t>
  </si>
  <si>
    <t>Fungal enfeksiyonlar ve tanı yöntemleri</t>
  </si>
  <si>
    <t>33.MİK.12</t>
  </si>
  <si>
    <t>Dezenfeksiyon</t>
  </si>
  <si>
    <t>Prof.Dr. Cennet Rağbetli</t>
  </si>
  <si>
    <t>33.ÇCER.1</t>
  </si>
  <si>
    <t>Çocukluk çağı karın ağrısı sebepleri</t>
  </si>
  <si>
    <t>Çocuklarda karın ağrısı yapan cerrahi sebepler konusunda ayırıcı tanı yapabilmek.</t>
  </si>
  <si>
    <t>33.ÇCER.2</t>
  </si>
  <si>
    <t>16 Ocak Perşembe</t>
  </si>
  <si>
    <t>33.FAR.11</t>
  </si>
  <si>
    <t>İnflamatuar Barsak Hastalıkları ve Tedavisi</t>
  </si>
  <si>
    <t>İnflamatuar barsak hastalıkları etiyopatogenezini açıklar</t>
  </si>
  <si>
    <t>33.FAR.12</t>
  </si>
  <si>
    <t>İnflamatuar barsak hastalıkları ve tedavisi hakkında bilgi verebilir</t>
  </si>
  <si>
    <t>33.PAT.20</t>
  </si>
  <si>
    <t>Karaciğerin Yapısal Bozuklukları, Kistik Hastalıklarının Patolojisi</t>
  </si>
  <si>
    <t>Karaciğerin sık rastlanan yapısal bozuklukları ve kistik hastalıklarının patolojisini tanımlar.</t>
  </si>
  <si>
    <t>33.PAT.21</t>
  </si>
  <si>
    <t>Karaciğer Tümörlerinin Patolojisi</t>
  </si>
  <si>
    <t>Karaciğer tümörlerinin patolojik özelliklerini tanımlar.</t>
  </si>
  <si>
    <t>33.İÇ.1</t>
  </si>
  <si>
    <t>Lenfanedopatili hastaya yaklaşım ve tedavisi</t>
  </si>
  <si>
    <t>Uzm.Dr. Ilgın Akbıyık</t>
  </si>
  <si>
    <t>Lenfanedopatili hastalara yaklaşımı ve tedaviler hakkında bilgi sahibi olur.</t>
  </si>
  <si>
    <t>33.İÇ.2</t>
  </si>
  <si>
    <t xml:space="preserve"> 17 Ocak Cuma</t>
  </si>
  <si>
    <t>33.PAT.L-3</t>
  </si>
  <si>
    <t>Tükrük bezi, mide ve barsak hastalıkları</t>
  </si>
  <si>
    <t>Tükrük bezi, mide ve barsak hastalıkları tanımlar ve eğitimi verilir.</t>
  </si>
  <si>
    <t>33.PAT.L-4</t>
  </si>
  <si>
    <t>Tıbbi Patoloji B GRUBU  Laboratuar</t>
  </si>
  <si>
    <t>17 OCAK-3 ŞUBAT ARA TATİL</t>
  </si>
  <si>
    <t>3 Şubat Pazartesi</t>
  </si>
  <si>
    <t>33.PAT.22</t>
  </si>
  <si>
    <t>Apendiks Hastalıklarının Patolojisi</t>
  </si>
  <si>
    <t>Apendiks hastalıklarının patolojisi açıklar, oluş mekanizmalarını tanımlar</t>
  </si>
  <si>
    <t>33.PAT.23</t>
  </si>
  <si>
    <t>Siroz, Hepatitlerin Patolojisi</t>
  </si>
  <si>
    <t>Viral hepatitler ve diğer hepatitlerin patolojisini tanımlar.</t>
  </si>
  <si>
    <t>33.RAD.5</t>
  </si>
  <si>
    <t>Alt Gastrointestinal Sistem hastalıklarında radyolojik görüntüleme bulguları.</t>
  </si>
  <si>
    <t>33.RAD.6</t>
  </si>
  <si>
    <t>Hematopoetik sistem hastalıklarında radyolojik görüntüleme bulguları.</t>
  </si>
  <si>
    <t>Hematopoetik sistem hastalıklarına ait radyolojik bulgular konusunda bilgi sahibi etmeyi amaçlar.</t>
  </si>
  <si>
    <t>33.MİK.13</t>
  </si>
  <si>
    <t>Antimikrobikler</t>
  </si>
  <si>
    <t>33.MİK.14</t>
  </si>
  <si>
    <t>4 Şubat Salı</t>
  </si>
  <si>
    <t>33.FAR.13</t>
  </si>
  <si>
    <t>Vitaminler ve Prebiyotikler</t>
  </si>
  <si>
    <t>Vitaminler ve prebiyotikler hakkında bilgi sahibi olur</t>
  </si>
  <si>
    <t>33.FAR.14</t>
  </si>
  <si>
    <t xml:space="preserve">Gastrointestinal Hastalıklara genel bakış,risk faktörleri </t>
  </si>
  <si>
    <t>Gastrointestinal Hastalıklara genel bakış,risk faktörleri  ve önleme yöntemlerini tanımlar</t>
  </si>
  <si>
    <t>Gastrointestinal Tanı Yöntemleri (Endoskopik,biyokimyasal,Mikrobiyoloji,serolojik,viral</t>
  </si>
  <si>
    <t>Gastrointestinal sistem hastalıklarına yönelik laboratuvara dayalı tanı koyma  kriterlerini sıralar</t>
  </si>
  <si>
    <t>33.ÇCER.3</t>
  </si>
  <si>
    <t>Çocuklarda çoklu travmalı hastalara yaklaşım.</t>
  </si>
  <si>
    <t>Çocukta travma sonrası acile gelen hastada ayırıcı tanı sahibi olmak.</t>
  </si>
  <si>
    <t>33.ÇCER.4</t>
  </si>
  <si>
    <t>5 Şubat Çarşamba</t>
  </si>
  <si>
    <t>Gis Hastalıklarına  Yaklaşım -Anamnez-Semptomlar ve Fizik  Muayene</t>
  </si>
  <si>
    <t>Gastrointestinal sisteme yönelik anamnez alır,fizik muayene yapar</t>
  </si>
  <si>
    <t>33.PAT.24</t>
  </si>
  <si>
    <t>Safra Kesesi ve Karaciğer Dışı Safra Yolları Patolojisi</t>
  </si>
  <si>
    <t>Safra kesesi ve karaciğer dışı safra yollarının tümörlerini ve sık rastlanan patolojilerini tanımlar.</t>
  </si>
  <si>
    <t>33.PAT.25</t>
  </si>
  <si>
    <t>Pankreas Tümörleri Patolojisi</t>
  </si>
  <si>
    <t>Pankreasın tümörlerinin patolojisini tanımlar.</t>
  </si>
  <si>
    <t>33.İÇ.3</t>
  </si>
  <si>
    <t>Hepatosplenomegalisi olan hastaya klinik yaklaşım</t>
  </si>
  <si>
    <t>Hepatobiliyer sistem bozukluklarında  belirti/bulgulara ve laboratuvara dayalı tanı koyma kriterlerini sıralar</t>
  </si>
  <si>
    <t>33.İÇ.4</t>
  </si>
  <si>
    <t>Sarılığı olan hastaya klinik yaklaşım</t>
  </si>
  <si>
    <t>Asiti olan hastaya klinik yaklaşım</t>
  </si>
  <si>
    <t>6 Şubat Perşembe</t>
  </si>
  <si>
    <t>33.MİK.15</t>
  </si>
  <si>
    <t>Antimikrobiklere bakteriyel direnç</t>
  </si>
  <si>
    <t>33.MİK.16</t>
  </si>
  <si>
    <t>Bakteriyofajlar</t>
  </si>
  <si>
    <t>33.GEC.11</t>
  </si>
  <si>
    <t>Preoperatif değerlendirme ve postoperatif bakım</t>
  </si>
  <si>
    <t>Preoperatif değerlendirme ve postoperatif bakım öğretilir.</t>
  </si>
  <si>
    <t>33.GEC.12</t>
  </si>
  <si>
    <t>Pankreas hastalıklarının cerrahi semiyolojisi</t>
  </si>
  <si>
    <t>PankreasHastalıklarının teşhisi ve cerrahi tedavisi öğretilir.</t>
  </si>
  <si>
    <t>33.İÇ.5</t>
  </si>
  <si>
    <t>Karın ağrılarına Klinik yaklaşım,İshal Kabızlığı Olan Hastaya Klinik Yaklaşım</t>
  </si>
  <si>
    <t>Gastrointestinal sistem bozukluklarında  belirti/bulgulara ve laboratuvara dayalı tanı koyma kriterlerini sıralar</t>
  </si>
  <si>
    <t>33.İÇ.6</t>
  </si>
  <si>
    <t>Bulantı-Kusması olan hastaya  klinik yaklaşım,Dispepsiye klinik yaklaşım</t>
  </si>
  <si>
    <t>7 Şubat Cuma</t>
  </si>
  <si>
    <t>33.PAT.L-5</t>
  </si>
  <si>
    <t>Karaciğer, pankreas ve safra kesesi hastalıkları</t>
  </si>
  <si>
    <t>Karaciğer, pankreas ve safra kesesi hastalıkları tanımlar ve eğitimi verir.</t>
  </si>
  <si>
    <t>33.PAT.L-6</t>
  </si>
  <si>
    <t>34.İÇ.7</t>
  </si>
  <si>
    <t>Gis Kanaması olan hastaya klinik yaklaşım</t>
  </si>
  <si>
    <t>34.İÇ.8</t>
  </si>
  <si>
    <t>Disfajisi olan hastaya  klinik yaklaşım</t>
  </si>
  <si>
    <t>10 Şubat Pazartesi</t>
  </si>
  <si>
    <t>33.FAR.15</t>
  </si>
  <si>
    <t>Akılcı ilaç Kullanımı</t>
  </si>
  <si>
    <t>Akılcı ilaç kullanımı paydaşları ve sorumluluklarını açıklar</t>
  </si>
  <si>
    <t>33.FAR.16</t>
  </si>
  <si>
    <t>Akılcı ilaç kullanımı ilkelerini sayabilir</t>
  </si>
  <si>
    <t>33.GEC.13</t>
  </si>
  <si>
    <t>Karaciğer Hastalıklarının Cerrahi Semiyolojisi</t>
  </si>
  <si>
    <t>Prof. Dr Ahmet ASLAN</t>
  </si>
  <si>
    <t>Karaciğer Hastalıklarının teşhisi ve cerrahi tedavisi öğretilir.</t>
  </si>
  <si>
    <t>33.GEC.14</t>
  </si>
  <si>
    <t>Kolon ve Rektum Hastalıklarının Cerrahi Semiyolojisi</t>
  </si>
  <si>
    <t>Kolon ve Rektum Hastalıklarının teşhisi ve cerrahi tedavisi öğretilir.</t>
  </si>
  <si>
    <t>33.KAR.3</t>
  </si>
  <si>
    <t>Histoloji ve Embriyoloji Uzmanlığı</t>
  </si>
  <si>
    <t>Prof.Dr. Murat Çetin Ragbetli</t>
  </si>
  <si>
    <t>Histoloji ve Embriyoloji Uzmanlığı hakkında bilgi sahibi olur.</t>
  </si>
  <si>
    <t>33.KAR.4</t>
  </si>
  <si>
    <t>Fizyoloji Uzmanlığı</t>
  </si>
  <si>
    <t>Dr. Öğr. Üyesi Bülent Işık</t>
  </si>
  <si>
    <t>Fizyoloji uzmanlığı hakkında bilgi sahibi olur.</t>
  </si>
  <si>
    <t>11 Şubat Salı</t>
  </si>
  <si>
    <t>33.MİK.17</t>
  </si>
  <si>
    <t>Dna ve Rna virüsların genel özellikleri</t>
  </si>
  <si>
    <t>33.MİK.18</t>
  </si>
  <si>
    <t>33.MİK.19</t>
  </si>
  <si>
    <t>Dna ve Rna virüslarında replikasyon</t>
  </si>
  <si>
    <t>33.KAR.5</t>
  </si>
  <si>
    <t>Biyofizik uzmanlığı</t>
  </si>
  <si>
    <t>Doc. Dr. A. Cihangir Uğuz</t>
  </si>
  <si>
    <t>Biyofizik uzmanlığı hakkında bilgi sahibi olur.</t>
  </si>
  <si>
    <t>33.KAR.6</t>
  </si>
  <si>
    <t>Tıbbi biyoloji uzmanlığı</t>
  </si>
  <si>
    <t>Dr.Öğr.Üyesi Serkan Küççüktürk</t>
  </si>
  <si>
    <t>Tıbbi biyoloji uzmanlığı hakkında bilgi sahibi olur.</t>
  </si>
  <si>
    <t>12 Şubat Çarşamba</t>
  </si>
  <si>
    <t>33.İÇ.9</t>
  </si>
  <si>
    <t>33.İÇ.10</t>
  </si>
  <si>
    <t>33.İÇ.11</t>
  </si>
  <si>
    <t>33.TYZ.3</t>
  </si>
  <si>
    <t>Makine Öğrenmesi (Uygulama 1)</t>
  </si>
  <si>
    <t>33.TYZ.4</t>
  </si>
  <si>
    <t>Makine Öğrenmesi (Uygulama 2)</t>
  </si>
  <si>
    <t>13 Şubat Perşembe</t>
  </si>
  <si>
    <t>33.TBK.3</t>
  </si>
  <si>
    <t>Diyabet Biyokimyası</t>
  </si>
  <si>
    <t>Doç. Dr. Rahim Kocabaş</t>
  </si>
  <si>
    <t>Diyabet kavramını, diyabet sınıflamasını anlar. Diyabete yol açan etmenleri öğrenir. Diyabet tanısı koymayı ve tedavisinde kullanacağı laboratuvar testlerinin normal değerlerini ve patolojik değişimlerini öğrenir.</t>
  </si>
  <si>
    <t>33.TBK.4</t>
  </si>
  <si>
    <t>33.MİK.L-3</t>
  </si>
  <si>
    <t>Sterilizasyon ve dezenfeksiyon</t>
  </si>
  <si>
    <t>33.MİK.L-4</t>
  </si>
  <si>
    <t>14 Şubat Cuma</t>
  </si>
  <si>
    <t>33.MİK.20</t>
  </si>
  <si>
    <t>Kan Transfüzyonu</t>
  </si>
  <si>
    <t>33.MİK.21</t>
  </si>
  <si>
    <t>17 Şubat Pazartesi</t>
  </si>
  <si>
    <t>33.KLİ.U-3</t>
  </si>
  <si>
    <t>Kardiyovasküler Sistem Kalp Sesleri Dinleme Becerisi</t>
  </si>
  <si>
    <t>Kardiyovasküler Sistemde  Kalp Sesleri Dinleme Becerisini geliştirir.</t>
  </si>
  <si>
    <t>33.KLİ.U-4</t>
  </si>
  <si>
    <t>Tıbbi Klinik A Grubu  Beceriler Uygulama</t>
  </si>
  <si>
    <t>33.TYZ.5</t>
  </si>
  <si>
    <t>Makine Öğrenmesi (Uygulama 3)</t>
  </si>
  <si>
    <t>33.TYZ.6</t>
  </si>
  <si>
    <t>Makine Öğrenmesi (Uygulama 4)</t>
  </si>
  <si>
    <t>18 Şubat Salı</t>
  </si>
  <si>
    <t>33.TYZ.13</t>
  </si>
  <si>
    <t>33.TYZ.14</t>
  </si>
  <si>
    <t>19 Şubat Çarşamba</t>
  </si>
  <si>
    <t>20 Şubat Perşembe</t>
  </si>
  <si>
    <t>21 Şubat Cuma</t>
  </si>
  <si>
    <t xml:space="preserve">10:00 KURUL SINAVI
	</t>
  </si>
  <si>
    <t>12:00 KURUL SONU DEĞERLENDİRME
Kurulda dersi olan tüm öğretim üyelerinin katılımı zorunludur.</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</si>
  <si>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</si>
  <si>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</si>
  <si>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</si>
  <si>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</si>
  <si>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</si>
  <si>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</si>
  <si>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Teorik Sınav 88 puan 100 soru (her soru 0,88 puan). Soru dağılımı:</t>
  </si>
  <si>
    <t>4. KURUL:  BOŞALTIM SİSTEMİ, ÜREME SİSTEMİ VE ENDOKRİN SİSTEM HASTALIKLARI (7 Hafta)</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</si>
  <si>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</si>
  <si>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24 Şubat Pazartesi</t>
  </si>
  <si>
    <t>34.PAT.1</t>
  </si>
  <si>
    <t>Glomerüler Hastalıkların Patolojisi</t>
  </si>
  <si>
    <t>Sık rastlanan böbrek glomerül hastalıklarının patolojisini tanımlar.</t>
  </si>
  <si>
    <t>34.PAT.2</t>
  </si>
  <si>
    <t>34.FAR.1</t>
  </si>
  <si>
    <t>Endokrin sistem farmakolojisine giriş</t>
  </si>
  <si>
    <t>Endokrin sistem farmakolojisi hakkında bilgi sahibi olur</t>
  </si>
  <si>
    <t>34.FAR.2</t>
  </si>
  <si>
    <t>34.TBK.1</t>
  </si>
  <si>
    <t>Vücut Sıvıları Biyokimyası</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</si>
  <si>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</si>
  <si>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34.TBK.2</t>
  </si>
  <si>
    <t>25 Şubat Salı</t>
  </si>
  <si>
    <t>34.KHD.1</t>
  </si>
  <si>
    <t>Kadın Hastalıkları Ve Doğum</t>
  </si>
  <si>
    <t>Kadın Genital Sistem Anatomisi</t>
  </si>
  <si>
    <t>Kadın genital sistem anatomisi hakkında bilgi sahibi olur.</t>
  </si>
  <si>
    <t>34.KHD.2</t>
  </si>
  <si>
    <t>Kontrasepsiyon</t>
  </si>
  <si>
    <t xml:space="preserve">Kontraseptif yöntemler hakkında bilgi verebilir. </t>
  </si>
  <si>
    <t>34.PED.1</t>
  </si>
  <si>
    <t>Semptomlar: Proteinüri – Hematüri</t>
  </si>
  <si>
    <t>DOÇ.DR. AHMET MİDHAT ELMACI</t>
  </si>
  <si>
    <t>Proteinüri ve hematürinin tanımı, fizyopatolojisi ve klinik bulgularını öğrenmek</t>
  </si>
  <si>
    <t>34.PED.2</t>
  </si>
  <si>
    <t>Nefrotik Sendrom</t>
  </si>
  <si>
    <t>Nefrotik sendromun patoloji, fizyopatoloji ve klinik bulgularını öğrenmek</t>
  </si>
  <si>
    <t>34.İÇ.1</t>
  </si>
  <si>
    <t xml:space="preserve">Endokrin sistem hastalıları genel giriş </t>
  </si>
  <si>
    <t xml:space="preserve">Endokrin sistem  hastalıkları klinik  semptomlar   ve  yaklaşım hakkında  bilgi  sahibi  olur </t>
  </si>
  <si>
    <t>34.İÇ.2</t>
  </si>
  <si>
    <t xml:space="preserve">Endokrin sistem hastalıkları genel  giriş </t>
  </si>
  <si>
    <t>26 Şubat Çarşamba</t>
  </si>
  <si>
    <t>34.PAT.3</t>
  </si>
  <si>
    <t>Tubulus ve İnterstisyel Böbrek Hastalıklarının Patolojisi</t>
  </si>
  <si>
    <t>Böbrek tubulus ve interstisyel hastalıklarının patolojisini tanımlar.</t>
  </si>
  <si>
    <t>34.PAT.4</t>
  </si>
  <si>
    <t>Böbreğin Doğumsal ve Kistik Hastalıklarının Patolojisi</t>
  </si>
  <si>
    <t>Böbrekte görülen kistik hastalıkları ve morfolojik özelliklerini tanımlar</t>
  </si>
  <si>
    <t>34.FAR.3</t>
  </si>
  <si>
    <t xml:space="preserve">Hipofiz-Hipotalamus Hormonları </t>
  </si>
  <si>
    <t>Hipofiz-Hipotalamus hormonlarını açıklar</t>
  </si>
  <si>
    <t>34.FAR.4</t>
  </si>
  <si>
    <t>33.TYZ.7</t>
  </si>
  <si>
    <t>Makine Öğrenmesi (Uygulama 5)</t>
  </si>
  <si>
    <t>33.TYZ.8</t>
  </si>
  <si>
    <t>Makine Öğrenmesi (Uygulama 6)</t>
  </si>
  <si>
    <t>27 Şubat Perşembe</t>
  </si>
  <si>
    <t>35.PAT.5</t>
  </si>
  <si>
    <t>Erkek Genital Sistem Hastalıklarının Patolojisi</t>
  </si>
  <si>
    <t>Erkek genital sisteme ait organlardaki tümöral ve nontümöral hastalıkları, klinik ve morfolojik özelliklerini tanımlar</t>
  </si>
  <si>
    <t>35.PAT.6</t>
  </si>
  <si>
    <t>34.ÜRO.1</t>
  </si>
  <si>
    <t>Ürolojik anamnez, muayene ve laboratuvar testleri</t>
  </si>
  <si>
    <t>Dr. Öğrt. Üyesi Ahmet Şanlı</t>
  </si>
  <si>
    <t>Ürolojik anamnez, muayene ve laboratuvar testlerini bilir</t>
  </si>
  <si>
    <t>34.ÜRO.2</t>
  </si>
  <si>
    <t>Ürolojide görüntüleme</t>
  </si>
  <si>
    <t>Üriner sistem patolojilerine yönelik görüntüleme araçlarını bilir</t>
  </si>
  <si>
    <t>34.İÇ.3</t>
  </si>
  <si>
    <t xml:space="preserve">Tiroid bezi hastalıkları </t>
  </si>
  <si>
    <t>Tiroid bez  hastalıkları  troid nodüller  -hiper  ve hipotroidi genel yaklaşımı öğrenir</t>
  </si>
  <si>
    <t>34.İÇ.4</t>
  </si>
  <si>
    <t>34.BÇT.2</t>
  </si>
  <si>
    <t>Tartışma Yazma</t>
  </si>
  <si>
    <t>34.BÇT.3</t>
  </si>
  <si>
    <t>Tartışma Yazım Örnekleri</t>
  </si>
  <si>
    <t>28 Şubat Cuma</t>
  </si>
  <si>
    <t>34.PAT.L-1</t>
  </si>
  <si>
    <t>Böbrek ve Mesane Tümörleri Patolojisi</t>
  </si>
  <si>
    <t>Böbrek ve mesane tümörlerini sınıflandırır,  morfolojik özelliklerini öğrenir</t>
  </si>
  <si>
    <t>34.PAT.L-2</t>
  </si>
  <si>
    <t xml:space="preserve">Tıbbi Patoloji B Grubu Laboratuar </t>
  </si>
  <si>
    <t>Tıbbi Patoloji  A Grubu Laboratuar</t>
  </si>
  <si>
    <t xml:space="preserve">Tıbbi Patoloji A Grubu Laboratuar </t>
  </si>
  <si>
    <t>34.KLİ.1</t>
  </si>
  <si>
    <t>Sutürasyon Malzemeleri ve Teknikleri</t>
  </si>
  <si>
    <t>Suturasyon malzemeleri ve tekniklerini öğrenir.</t>
  </si>
  <si>
    <t>34.KLİ.2</t>
  </si>
  <si>
    <t>34.FAR.5</t>
  </si>
  <si>
    <t>Sıvı–elektrolit tedavisi</t>
  </si>
  <si>
    <t>Sıvı–elektrolit tedavisi konusunu anlatabilir</t>
  </si>
  <si>
    <t>34.FAR.6</t>
  </si>
  <si>
    <t>Asid-baz bozukluklarının tedavisi</t>
  </si>
  <si>
    <t>Asid-baz bozukluklarının tedavisi hakkında bilgi sahibi olur</t>
  </si>
  <si>
    <t>3 Mart Pazartesi</t>
  </si>
  <si>
    <t>34.PAT.7</t>
  </si>
  <si>
    <t>Böbrek Tümörleri Patolojisi</t>
  </si>
  <si>
    <t>Böbrek tümörlerini sınıflandırır,  morfolojik özelliklerini öğrenir</t>
  </si>
  <si>
    <t>34.PAT.8</t>
  </si>
  <si>
    <t>Mesane Hastalıkları Patolojisİ</t>
  </si>
  <si>
    <t>Mesanenin inflamatuar ve neoplastik hastalıklarını tanır, sınıflandırır ve morfolojik özelliklerini öğrenir</t>
  </si>
  <si>
    <t>34.FAR.7</t>
  </si>
  <si>
    <t>Üriner sistem enfeksiyonlarında kullanılan ilaçlar</t>
  </si>
  <si>
    <t>Üriner sistem enfeksiyonlarında kullanılan ilaçları açıklar</t>
  </si>
  <si>
    <t>34.FAR.8</t>
  </si>
  <si>
    <t>İnsülin</t>
  </si>
  <si>
    <t>İnsülin çeşitlerini anlatır</t>
  </si>
  <si>
    <t>34.TBK.3</t>
  </si>
  <si>
    <t>Gebelik Biyokimyası</t>
  </si>
  <si>
    <t xml:space="preserve">Laboratuvar testlerinde Gebelik dönemine özgü oluşabilecek fizyolojik değişiklikleri ve bunlarım yorumlanmasını öğrenir. </t>
  </si>
  <si>
    <t>34.TBK.4</t>
  </si>
  <si>
    <t>34.ÜRO.3</t>
  </si>
  <si>
    <t>Ürogenital sistem anatomisi</t>
  </si>
  <si>
    <t>Doç. Dr. Güven Erbay</t>
  </si>
  <si>
    <t>Ürogenital sistem anatomisi hakkında bilgi sahibi olur</t>
  </si>
  <si>
    <t>4 Mart Salı</t>
  </si>
  <si>
    <t>34.KHD.3</t>
  </si>
  <si>
    <t>Jinekolojik anamnez ve muayene teknikleri</t>
  </si>
  <si>
    <t xml:space="preserve">Jinekolojik anamnez ve muayene tekniklerini açıklayabilir. </t>
  </si>
  <si>
    <t>34.KHD.4</t>
  </si>
  <si>
    <t xml:space="preserve">Menstrüel siklus fizyolojisi ve anormallikleri </t>
  </si>
  <si>
    <t>Menstrüel siklus fizyolojisini anlatabilir, anormallikleri ile ilgili bilgi verebilir</t>
  </si>
  <si>
    <t>34.PED.3</t>
  </si>
  <si>
    <t>Nefritik sendrom</t>
  </si>
  <si>
    <t xml:space="preserve">DOÇ.DR. AHMET MİDHAT ELMACI                                                                                                                    Nefritik sendromun patoloji, fizyopatoloji ve klinik bulgularını öğrenmek </t>
  </si>
  <si>
    <t>34.PED.4</t>
  </si>
  <si>
    <t>Sodyum ve su dengesİ</t>
  </si>
  <si>
    <t>Sodyum ve su fizyolojisi ve ödem mekanizmasını öğrenmek</t>
  </si>
  <si>
    <t>34.İÇ.5</t>
  </si>
  <si>
    <t>Hipofiz bezi  hastalıkları genel yaklaşım</t>
  </si>
  <si>
    <t xml:space="preserve">Hipofiz hormonları ve klinik önemini kavrar  hipofiz yetmezliği ve  hipofiz bezi kitleleri hakkında  genel tıbbi yaklaşımı öğrenir </t>
  </si>
  <si>
    <t>34.İÇ.6</t>
  </si>
  <si>
    <t>34.RAD.1</t>
  </si>
  <si>
    <t>Üriner Sistem Hastalıklarında Radyolojik algoritma ve görüntüleme yöntemleri.</t>
  </si>
  <si>
    <t>Üriner Sistem Hastalıklarında Radyolojik görüntüleme yöntemleri hakkında bilgi sahibi etmeyi amaçlar.</t>
  </si>
  <si>
    <t>34.RAD.2</t>
  </si>
  <si>
    <t>Üriner Sistem tümörleri</t>
  </si>
  <si>
    <t>Üriner Sistem tümörlerinde radyolojik bulguları öğretmeyi amaçlar.</t>
  </si>
  <si>
    <t>5 Mart Çarşamba</t>
  </si>
  <si>
    <t>34.PAT.9</t>
  </si>
  <si>
    <t>Vulva, Vagina ve Serviks Hastalıkları Patolojisi</t>
  </si>
  <si>
    <t>Kadın alt genital sisteminin inflamatuar ve neoplastik hastalıklarını tanır, sınıflandırır ve ayırt eder</t>
  </si>
  <si>
    <t>34.PAT.10</t>
  </si>
  <si>
    <t>34.FAR.9</t>
  </si>
  <si>
    <t>Tiroid hormonları ve antitiroid ilaçlar</t>
  </si>
  <si>
    <t>Tiroid hormonları ve antitiroid ilaçlar hakkında bilgi sahibi olur</t>
  </si>
  <si>
    <t>34.FAR.10</t>
  </si>
  <si>
    <t>33.TYZ.9</t>
  </si>
  <si>
    <t>Makine Öğrenmesi (Uygulama 7)</t>
  </si>
  <si>
    <t>33.TYZ.10</t>
  </si>
  <si>
    <t>Makine Öğrenmesi (Uygulama 8)</t>
  </si>
  <si>
    <t>6 Mart Perşembe</t>
  </si>
  <si>
    <t>34.PAT.11</t>
  </si>
  <si>
    <t>Endometrium ve Miyometrium Hastalıkları Patolojisi-</t>
  </si>
  <si>
    <t>Endometrial ve myometrial inflamatuar hastalıkları, tümörleri ve tümör öncülü lezyonları tanımlar, sınıflandırır</t>
  </si>
  <si>
    <t>34.PAT.12</t>
  </si>
  <si>
    <t>34.FAR.11</t>
  </si>
  <si>
    <t>Kemik mineral homeostazını etkileyen ilaçlar</t>
  </si>
  <si>
    <t>Kemik mineral homeostazını etkileyen ilaçları söyler</t>
  </si>
  <si>
    <t>34.FAR.12</t>
  </si>
  <si>
    <t>Akut Zehirlenmelerde Tedavi İlkeleri</t>
  </si>
  <si>
    <t>Akut zehirlenmelerde tedavi İlkelerini söyler</t>
  </si>
  <si>
    <t>Adrenal bez hastalıkları genel yaklaşım</t>
  </si>
  <si>
    <t>Adrenal bez hastalıklarına genel yaklaşım-adrenal yetmezlik ve adrenal kitlesi olan hastaya   klinik yaklaşımı  öğrenir</t>
  </si>
  <si>
    <t>34.ÜRO.4</t>
  </si>
  <si>
    <t>İşeme fizyoloji</t>
  </si>
  <si>
    <t>Dr.Öğrt. Üyesi Emre Kandemir</t>
  </si>
  <si>
    <t>İşeme fizyolojisi hakkında bilgi sahibi olur</t>
  </si>
  <si>
    <t>34.ÜRO.5</t>
  </si>
  <si>
    <t>Benign prostat hiperplazisi (BPH)</t>
  </si>
  <si>
    <t>Benign prostat hiperplazisi (BPH) hakkında bilgi sahibi olur</t>
  </si>
  <si>
    <t>7 Mart Cuma</t>
  </si>
  <si>
    <t>34.PAT.L-3</t>
  </si>
  <si>
    <t xml:space="preserve">Erkek Genital Sistem Hastalıklarının Patolojisi </t>
  </si>
  <si>
    <t>34.PAT.L-4</t>
  </si>
  <si>
    <t>34.GEC.1</t>
  </si>
  <si>
    <t>Tiroid hastalıkları semiyolojisi</t>
  </si>
  <si>
    <t>Tiroid hastalıkları tanı ve tedavisi öğretilir.</t>
  </si>
  <si>
    <t>34.GEC.2</t>
  </si>
  <si>
    <t>Morbid obezite</t>
  </si>
  <si>
    <t>Morbid obezite tanı ve tedavisi öğretilir.</t>
  </si>
  <si>
    <t>34.KLİ.3</t>
  </si>
  <si>
    <t>Pediatrik hava yolu yönetimi</t>
  </si>
  <si>
    <t>Pediatrik hava yolu yönetiminin önemini kavrar.</t>
  </si>
  <si>
    <t>34.KLİ.4</t>
  </si>
  <si>
    <t>Temel yaşam desteği (Pediatrik)</t>
  </si>
  <si>
    <t>Temel yaşam desteği (Pediatrik) kavrar.</t>
  </si>
  <si>
    <t>10 Mart Pazartesi</t>
  </si>
  <si>
    <t>34.MİK.1</t>
  </si>
  <si>
    <t>Gebelik ve torch enfeksiyonları</t>
  </si>
  <si>
    <t>34.MİK.2</t>
  </si>
  <si>
    <t>34.KLİ.U-1</t>
  </si>
  <si>
    <t>Tıbbi Klinik Beceriler B Grubu  Uygulama</t>
  </si>
  <si>
    <t>Sutür Atma Uygulaması</t>
  </si>
  <si>
    <t>Sutürasyon atma uygulamasını öğrenir.</t>
  </si>
  <si>
    <t>34.KLİ.U-2</t>
  </si>
  <si>
    <t>Tıbbi Klinik Beceriler A Grubu  Uygulama</t>
  </si>
  <si>
    <t>11 Mart Salı</t>
  </si>
  <si>
    <t>34.MİK.3</t>
  </si>
  <si>
    <t>Viral Patogenez ve immunolojisi</t>
  </si>
  <si>
    <t>34.MİK.4</t>
  </si>
  <si>
    <t xml:space="preserve">12 Mart Çarşamba </t>
  </si>
  <si>
    <t>34.MİK.5</t>
  </si>
  <si>
    <t>Adeno,Papova virüs ve infeksiyonları</t>
  </si>
  <si>
    <t>34.MİK.6</t>
  </si>
  <si>
    <t>Viral döküntülü hastalık etkenlei</t>
  </si>
  <si>
    <t>33.TYZ.11</t>
  </si>
  <si>
    <t>Makine Öğrenmesi (Uygulama 9)</t>
  </si>
  <si>
    <t>33.TYZ.12</t>
  </si>
  <si>
    <t>Makine Öğrenmesi (Uygulama 10)</t>
  </si>
  <si>
    <t xml:space="preserve">13 Mart Perşembe </t>
  </si>
  <si>
    <t>14 Mart Cuma</t>
  </si>
  <si>
    <t>Maya mantarları ve infeksiyonları</t>
  </si>
  <si>
    <t>Subkütanöz ve kütanöz mantar infeksiyonları</t>
  </si>
  <si>
    <t xml:space="preserve">4. HAFTA </t>
  </si>
  <si>
    <t>17 Mart Pazartesi</t>
  </si>
  <si>
    <t>34.PAT.13</t>
  </si>
  <si>
    <t>Over ve Tuba Uterina Hastalıklarının Patolojisi-</t>
  </si>
  <si>
    <t>Over ve tuba uterinanın inflamatuar ve neoplastik hastalıklarını tanır, sınıflandırır ve ayırt eder</t>
  </si>
  <si>
    <t>34.PAT.14</t>
  </si>
  <si>
    <t>34.FAR.13</t>
  </si>
  <si>
    <t>Androjenler, Anabolik steroidler ve Anti-androjenik ilaçlar</t>
  </si>
  <si>
    <t>Androjenler, anabolik steroidler ve anti-androjenik ilaçlar hakkında bilgi sahibi olur</t>
  </si>
  <si>
    <t>34.FAR.14</t>
  </si>
  <si>
    <t>34.TBK.5</t>
  </si>
  <si>
    <t>Böbrek Fonksiyon testleri</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</si>
  <si>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</si>
  <si>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34.TBK.6</t>
  </si>
  <si>
    <t>34.RAD.3</t>
  </si>
  <si>
    <t>Erkek genital sistemi radyolojisi.</t>
  </si>
  <si>
    <t>Erkek genital sistemi hastalıklarında radyolojik bulguları anlatır.</t>
  </si>
  <si>
    <t>34.KAR.1</t>
  </si>
  <si>
    <t>Kadın Hastalıkları Ve Doğum uzmanlığı</t>
  </si>
  <si>
    <t>Kadın Hastalıkları Ve Doğum uzmanlığı hakkında bilgi sahibi olunur.</t>
  </si>
  <si>
    <t xml:space="preserve">18 Mart  Salı </t>
  </si>
  <si>
    <t>34.KHD.5</t>
  </si>
  <si>
    <t>Obstetrik anamnez , USG ve takip</t>
  </si>
  <si>
    <t>Obstetrik anamnez nasıl olmalı öğrenir, USG ve gebe takibi hakkında bilgi sahibi olur.</t>
  </si>
  <si>
    <t>34.KHD.6</t>
  </si>
  <si>
    <t xml:space="preserve">Normal doğum  ve evreleri , postpartum takip, lohusalık </t>
  </si>
  <si>
    <t>Normal doğum ve evrelerini anlatabilir, postpartum takip ve lohusalıkla hakkında bilgi verebilir</t>
  </si>
  <si>
    <t>34.PED.5</t>
  </si>
  <si>
    <t>Asid baz dengesi</t>
  </si>
  <si>
    <t>Asid-baz dengesi mekanizmasını öğrenmek</t>
  </si>
  <si>
    <t>34.PED.6</t>
  </si>
  <si>
    <t>Elektrolit dengesi bozuklukları</t>
  </si>
  <si>
    <t>Elektrolit denge bozukluklarının tanımı ve mekanizmasını öğrenmek</t>
  </si>
  <si>
    <t>34.İÇ.9</t>
  </si>
  <si>
    <t xml:space="preserve">PARATROİD BEZ  HASTALIKLARI  VE KALSİYUM  DENGESİ </t>
  </si>
  <si>
    <t xml:space="preserve">Paratiroid bez hastalıkları  ve   hipo ve hiperkalsemisi olan hastalara  genel yaklaşımı öğrenir </t>
  </si>
  <si>
    <t>34.İÇ.10</t>
  </si>
  <si>
    <t>34.GEC.3</t>
  </si>
  <si>
    <t>Sürrenal bez hastalıkları</t>
  </si>
  <si>
    <t>Sürrenal bez hastalıklarının tanı ve tedavisi öğretilir.</t>
  </si>
  <si>
    <t xml:space="preserve">19 Mart  Çarşamba </t>
  </si>
  <si>
    <t>34.PAT.15</t>
  </si>
  <si>
    <t>Plasenta Hastalıklarının Patolojisi</t>
  </si>
  <si>
    <t>Plasentanın inflamatuar ve gelişimsel hastalıklarını, gestasyonel trofoblastik hastalıkları tanımlar, sınıflandırır ve ayırt eder</t>
  </si>
  <si>
    <t>34.PAT.16</t>
  </si>
  <si>
    <t>Hipofiz Hastalıklarının Patolojisi</t>
  </si>
  <si>
    <t>Hipofizin adenomlarını sınıflar. Sık rastlanan diğer hipofiz hastalıkları patolojisini açıklar.</t>
  </si>
  <si>
    <t>34.FAR.15</t>
  </si>
  <si>
    <t>Oral hipoglisemik ajanlar</t>
  </si>
  <si>
    <t>Oral hipoglisemik ajanlar hakkında bilgi sahibi olur</t>
  </si>
  <si>
    <t>34.FAR.16</t>
  </si>
  <si>
    <t>Makine Öğrenmesi (Uygulama 11)</t>
  </si>
  <si>
    <t>Makine Öğrenmesi (Uygulama 12)</t>
  </si>
  <si>
    <t>20 Mart  Perşembe</t>
  </si>
  <si>
    <t>34.PAT.17</t>
  </si>
  <si>
    <t>Sürrenal Hastalıkların Patolojisi</t>
  </si>
  <si>
    <t>Sürrenal tümörlerini sınıflandırır, sık gözlenen sürrenal patolojilerini tanımlar</t>
  </si>
  <si>
    <t>34.PAT.18</t>
  </si>
  <si>
    <t>Meme Hastalıkları Patolojisi</t>
  </si>
  <si>
    <t>Memenin inflamatuar, proliferatif ve neoplastik hastalıklarını tanımlar, sınıflandırır ve histomorfolojik özelliklerini öğrenir</t>
  </si>
  <si>
    <t>34.PAT.19</t>
  </si>
  <si>
    <t>34.PAT.20</t>
  </si>
  <si>
    <t>34.İÇ.11</t>
  </si>
  <si>
    <t xml:space="preserve">Diyabetes mellitus </t>
  </si>
  <si>
    <t>Diyabet tanı ve tedavi yaklaşım hakkında  ve  diyabet sınıflaması hakkında  bilgi  sahibi olur</t>
  </si>
  <si>
    <t>34.İÇ.12</t>
  </si>
  <si>
    <t>34.ÜRO.6</t>
  </si>
  <si>
    <t>Ürolojik aciller</t>
  </si>
  <si>
    <t>Üriner sistemin acil hastalıklarını tanımlar</t>
  </si>
  <si>
    <t>34.ÜRO.7</t>
  </si>
  <si>
    <t>Ürolojik travmalar</t>
  </si>
  <si>
    <t>Ürolojik travmalar hakkında bilgi sahibi olur</t>
  </si>
  <si>
    <t xml:space="preserve">21 Mart  Cuma </t>
  </si>
  <si>
    <t>34.PAT.L-5</t>
  </si>
  <si>
    <t>Kadın Genital Sistem Hastalıkların Patolojisi</t>
  </si>
  <si>
    <t>Kadın Genital Sistem Hastalıkların Uygulamalı anlatımı ve öğrenimi hedeflenir.</t>
  </si>
  <si>
    <t>34.PAT.L-6</t>
  </si>
  <si>
    <t>34.RAD.4</t>
  </si>
  <si>
    <t>Kadın genital sistemi radyolojsi.</t>
  </si>
  <si>
    <t>34.KAR.2</t>
  </si>
  <si>
    <t>İç hastalıkları uzmanlığı</t>
  </si>
  <si>
    <t>Dr. Öğr. Üyesi  Sülbiye KARABURGU</t>
  </si>
  <si>
    <t>İç hastalığı uzmanlığı hakkında bilgi sahibi olunur.</t>
  </si>
  <si>
    <t>5 HAFTA</t>
  </si>
  <si>
    <t>24 Mart  Pazartesi</t>
  </si>
  <si>
    <t>34.FAR.17</t>
  </si>
  <si>
    <t>Glukokortikoidler</t>
  </si>
  <si>
    <t>Glukokortikoidleri açıklar</t>
  </si>
  <si>
    <t>34.FAR.18</t>
  </si>
  <si>
    <t>ACTH, mineralokortikoidler ve intihibitörleri</t>
  </si>
  <si>
    <t>ACTH, mineralokortikoidler ve intihibitörlerini söyler</t>
  </si>
  <si>
    <t>34.FAR.19</t>
  </si>
  <si>
    <t>Diüretikler 1</t>
  </si>
  <si>
    <t>Diüretikleri sınıflandırabilir</t>
  </si>
  <si>
    <t>34.FAR.20</t>
  </si>
  <si>
    <t>Diüretikler 2</t>
  </si>
  <si>
    <t>Diüretiklerin etkilerini, yan etki, endikasyon ve kontraendikasyonunu açıklar</t>
  </si>
  <si>
    <t>34.MİK.11</t>
  </si>
  <si>
    <t>Fırsatçı Mikoz etkenleri</t>
  </si>
  <si>
    <t>34.MİK.12</t>
  </si>
  <si>
    <t>Sistemik mikoz etkenleri</t>
  </si>
  <si>
    <t>34.MİK.13</t>
  </si>
  <si>
    <t>Virüs konak ilişkisi</t>
  </si>
  <si>
    <t>34.MİK.14</t>
  </si>
  <si>
    <t>25 Mart  Salı</t>
  </si>
  <si>
    <t>34.MİK.L-1</t>
  </si>
  <si>
    <t>EZN boyama</t>
  </si>
  <si>
    <t>34.MİK.L-2</t>
  </si>
  <si>
    <t>34.BÇT.1</t>
  </si>
  <si>
    <t xml:space="preserve">Sözlü Sunum </t>
  </si>
  <si>
    <t>34.TYZ.15</t>
  </si>
  <si>
    <t>Makine Öğrenmesi (Uygulama 13)</t>
  </si>
  <si>
    <t>34.TYZ.16</t>
  </si>
  <si>
    <t>Makine Öğrenmesi (Uygulama 14)</t>
  </si>
  <si>
    <t>26 Mart Çarşamba</t>
  </si>
  <si>
    <t>34.KAR.3</t>
  </si>
  <si>
    <t>Üroloji uzmanlığı</t>
  </si>
  <si>
    <t>Üroloji uzmanlığı hakkında bilgi sahibi olunur.</t>
  </si>
  <si>
    <t>34.ÜRO.8</t>
  </si>
  <si>
    <t>Üriner sistem infeksiyonları</t>
  </si>
  <si>
    <t>Dr.Öğrt. Üyesi Ufuk Yavuz</t>
  </si>
  <si>
    <t xml:space="preserve">Üriner sistem enfeksiyonunu ve ilgili temel terimleri tanımlar </t>
  </si>
  <si>
    <t>34.GEC.4</t>
  </si>
  <si>
    <t>Meme Hastalıkları Semiyolojisi</t>
  </si>
  <si>
    <t>Meme Hastalıkları tanı ve tedavisi öğretilir.</t>
  </si>
  <si>
    <t>34.GEC.5</t>
  </si>
  <si>
    <t>27 Mart Perşembe</t>
  </si>
  <si>
    <t>34.KHD.7</t>
  </si>
  <si>
    <t>Jinekolojik ve obstetrik aciller</t>
  </si>
  <si>
    <t>Jinekolojik ve obstetrik acilleri açıklayabilir.</t>
  </si>
  <si>
    <t>34.KHD.8</t>
  </si>
  <si>
    <t xml:space="preserve">Jinekolojik endoskopik yöntemler </t>
  </si>
  <si>
    <t xml:space="preserve">Jinekolojik endoskopik yöntemler hakkında teorik bilgi sahibi olur. </t>
  </si>
  <si>
    <t>34.İÇ.13</t>
  </si>
  <si>
    <t xml:space="preserve">Diyabetik aciller </t>
  </si>
  <si>
    <t>Diyabetli hastada  acil durumlar ve tanısı  konusunda bilgi sahibi olur</t>
  </si>
  <si>
    <t>34.İÇ.14</t>
  </si>
  <si>
    <t>34.ÜRO.9</t>
  </si>
  <si>
    <t>Üriner sistem taş hastalıkları</t>
  </si>
  <si>
    <t>Üriner sistem taş hastalıkları hakkında bilgi sahibi olur</t>
  </si>
  <si>
    <t>34.ÜRO.10</t>
  </si>
  <si>
    <t>Ürolojide girişimsel işlemler</t>
  </si>
  <si>
    <t>Ürolojide girişimsel işlemler hakkında bilgi sahibi olur</t>
  </si>
  <si>
    <t>34.ÇCER.1</t>
  </si>
  <si>
    <t>Çocukluk çağı kabızlık sebepleri.</t>
  </si>
  <si>
    <t>Çocukluk çağı kabızlık sebepleri hakkında bilgi sahibi olmak</t>
  </si>
  <si>
    <t>34.ÇCER.2</t>
  </si>
  <si>
    <t>28 Mart Cuma</t>
  </si>
  <si>
    <t>31 Mart Pazartesi</t>
  </si>
  <si>
    <t xml:space="preserve">TATİL </t>
  </si>
  <si>
    <t xml:space="preserve">1 Nisan Salı </t>
  </si>
  <si>
    <t xml:space="preserve">2 Nisan Çarşamba </t>
  </si>
  <si>
    <t>34.İÇ.15</t>
  </si>
  <si>
    <t>Obezite  ve ilişkili klinik durumlar</t>
  </si>
  <si>
    <t>Obezite  tanımı obezitesi olan hastya  yaklaşımı  ve obezitenin sebep olabileceği klinik hastalıkları öğrenir</t>
  </si>
  <si>
    <t>34.İÇ.16</t>
  </si>
  <si>
    <t>34.KHD.9</t>
  </si>
  <si>
    <t xml:space="preserve">Riskli gebelikler </t>
  </si>
  <si>
    <t xml:space="preserve">Riskli gebelikler ile ilgili  bilgi sahibi olur. </t>
  </si>
  <si>
    <t>34.KHD.10</t>
  </si>
  <si>
    <t>Jinekolojik  benign hastalıklar</t>
  </si>
  <si>
    <t>Jinekolojik benign hastalıklarla ilgili bilgi sahibi olur.</t>
  </si>
  <si>
    <t>3 Nisan Perşembe</t>
  </si>
  <si>
    <t>34RAD.5</t>
  </si>
  <si>
    <t>Alt Gastrointestinal Sistem hastalıklarına ait radyolojik bulgular konusunda bilgi sahibi etmeyi amaçlar.</t>
  </si>
  <si>
    <t>34.RAD.6</t>
  </si>
  <si>
    <t>34.ÇCER.3</t>
  </si>
  <si>
    <t>Çocukluk çağında akut skrotum sebepleri.</t>
  </si>
  <si>
    <t>Çocukluk çağı akut skrotum sebepleri hakkında bilgi sahibi olmak.</t>
  </si>
  <si>
    <t>34.ÇCER.4</t>
  </si>
  <si>
    <t>34.PED.7</t>
  </si>
  <si>
    <t>Tübüler hastalıklara giriş</t>
  </si>
  <si>
    <t>Tübüler hastalıkların fizyopatolojisi ve tanısını öğrenmek</t>
  </si>
  <si>
    <t>34.PED.8</t>
  </si>
  <si>
    <t>Kronik böbrek yetmezliği patogenezi</t>
  </si>
  <si>
    <t>Kronik böbrek yetmezliği tanım, fizyopatoloji ve tanısını öğrenmek</t>
  </si>
  <si>
    <t>34.TYZ.17</t>
  </si>
  <si>
    <t>Makine Öğrenmesi (Uygulama 15)</t>
  </si>
  <si>
    <t>34.TYZ.18</t>
  </si>
  <si>
    <t>Makine Öğrenmesi (Uygulama 16)</t>
  </si>
  <si>
    <t>4 Nisan Cuma</t>
  </si>
  <si>
    <t>34.PAT.L-7</t>
  </si>
  <si>
    <t>Tıbbi Patoloji Pratik B Grubu Laboratuar</t>
  </si>
  <si>
    <t>34.PAT.L-8</t>
  </si>
  <si>
    <t>Tıbbi Patoloji Pratik A Grubu Laboratuar</t>
  </si>
  <si>
    <t>34.KLİ.U-5</t>
  </si>
  <si>
    <t>Temel yaşam desteği (Pediatrik) Uygulama</t>
  </si>
  <si>
    <t>Temel yaşam desteği (Pediatrik) Uygulamayı öğrenir</t>
  </si>
  <si>
    <t>34.KLİ.U-6</t>
  </si>
  <si>
    <t>7 Nisan Pazartesi</t>
  </si>
  <si>
    <t>34.KHD.11</t>
  </si>
  <si>
    <t>jinekolojik maligniteler</t>
  </si>
  <si>
    <t xml:space="preserve">jinekolojik maligniteler hakkında teorik bilgi sahibi olur. </t>
  </si>
  <si>
    <t>34.KHD.12</t>
  </si>
  <si>
    <t>Jinekolojik  enfeksiyonlar</t>
  </si>
  <si>
    <t xml:space="preserve">Jinekolojik enfeksiyöz hastalıkları açıklayabilir. </t>
  </si>
  <si>
    <t>Kariyer planlaması</t>
  </si>
  <si>
    <t>34.KLİ.U-7</t>
  </si>
  <si>
    <t>Pediatrik Travma hastasında Temel yaşam desteği (Pediatrik) Uygulama</t>
  </si>
  <si>
    <t>34.KLİ.U-8</t>
  </si>
  <si>
    <t>8 Nisan Salı</t>
  </si>
  <si>
    <t>34.TYZ.19</t>
  </si>
  <si>
    <t>Makine Öğrenmesi (Uygulama 17)</t>
  </si>
  <si>
    <t>34.TYZ.20</t>
  </si>
  <si>
    <t>Makine Öğrenmesi (Uygulama 18)</t>
  </si>
  <si>
    <t>9 Nisan Çarşamba</t>
  </si>
  <si>
    <t>10 Nisan Perşembe</t>
  </si>
  <si>
    <t>10:00 Patoloji Laboratuvar Uygulama Sınavı</t>
  </si>
  <si>
    <t xml:space="preserve">13:30 Klinik Becerileri Uygulama Sınavı
</t>
  </si>
  <si>
    <t>11 Nisan Cuma</t>
  </si>
  <si>
    <r>
      <rPr>
        <b/>
        <sz val="12"/>
        <color rgb="FF000000"/>
        <rFont val="Times New Roman"/>
        <family val="1"/>
        <charset val="162"/>
      </rPr>
      <t xml:space="preserve">Dekan:  </t>
    </r>
    <r>
      <rPr>
        <sz val="12"/>
        <color rgb="FF000000"/>
        <rFont val="Times New Roman"/>
        <family val="1"/>
        <charset val="162"/>
      </rPr>
      <t>Prof. Dr. Dursun ODABAŞ</t>
    </r>
  </si>
  <si>
    <r>
      <rPr>
        <b/>
        <sz val="12"/>
        <color theme="1"/>
        <rFont val="Times New Roman"/>
        <family val="1"/>
        <charset val="162"/>
      </rPr>
      <t xml:space="preserve">Dekan Yardımcısı: </t>
    </r>
    <r>
      <rPr>
        <sz val="12"/>
        <color rgb="FF000000"/>
        <rFont val="Times New Roman"/>
        <family val="1"/>
        <charset val="162"/>
      </rPr>
      <t>Prof. Dr. Figen TAŞER</t>
    </r>
  </si>
  <si>
    <r>
      <rPr>
        <b/>
        <sz val="12"/>
        <color theme="1"/>
        <rFont val="Times New Roman"/>
        <family val="1"/>
        <charset val="162"/>
      </rPr>
      <t>Dekan Yardımcısı:</t>
    </r>
    <r>
      <rPr>
        <sz val="12"/>
        <color rgb="FF000000"/>
        <rFont val="Times New Roman"/>
        <family val="1"/>
        <charset val="162"/>
      </rPr>
      <t xml:space="preserve"> Prof. Dr. Salim GÜNGÖR</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</si>
  <si>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</si>
  <si>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</si>
  <si>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r>
      <rPr>
        <b/>
        <sz val="12"/>
        <color rgb="FF000000"/>
        <rFont val="Times New Roman"/>
        <family val="1"/>
        <charset val="162"/>
      </rPr>
      <t xml:space="preserve">Dönem III Koordinatörü: </t>
    </r>
    <r>
      <rPr>
        <sz val="12"/>
        <color rgb="FF000000"/>
        <rFont val="Times New Roman"/>
        <family val="1"/>
        <charset val="162"/>
      </rPr>
      <t xml:space="preserve"> Dr. Öğr. Üyesi </t>
    </r>
    <r>
      <rPr>
        <sz val="12"/>
        <color rgb="FF000000"/>
        <rFont val="Times New Roman"/>
        <family val="1"/>
        <charset val="162"/>
      </rPr>
      <t>Ömer ACAT</t>
    </r>
  </si>
  <si>
    <r>
      <rPr>
        <b/>
        <sz val="12"/>
        <color rgb="FF000000"/>
        <rFont val="Times New Roman"/>
        <family val="1"/>
        <charset val="162"/>
      </rPr>
      <t xml:space="preserve">Kurul Sorumlusu: </t>
    </r>
    <r>
      <rPr>
        <sz val="12"/>
        <color rgb="FF000000"/>
        <rFont val="Times New Roman"/>
        <family val="1"/>
        <charset val="162"/>
      </rPr>
      <t>Dr. Öğr. Üyesi Ömer ACAT</t>
    </r>
  </si>
  <si>
    <r>
      <rPr>
        <b/>
        <sz val="12"/>
        <color rgb="FF000000"/>
        <rFont val="Times New Roman"/>
        <family val="1"/>
        <charset val="162"/>
      </rPr>
      <t>Sınav görevlisi</t>
    </r>
    <r>
      <rPr>
        <sz val="12"/>
        <color rgb="FF000000"/>
        <rFont val="Times New Roman"/>
        <family val="1"/>
        <charset val="162"/>
      </rPr>
      <t xml:space="preserve">:Dr.Öğr.Üyesi. </t>
    </r>
  </si>
  <si>
    <r>
      <rPr>
        <b/>
        <sz val="12"/>
        <color rgb="FF000000"/>
        <rFont val="Times New Roman"/>
        <family val="1"/>
        <charset val="162"/>
      </rPr>
      <t>Sınav görevlisi</t>
    </r>
    <r>
      <rPr>
        <sz val="12"/>
        <color rgb="FF000000"/>
        <rFont val="Times New Roman"/>
        <family val="1"/>
        <charset val="162"/>
      </rPr>
      <t xml:space="preserve">:Dr.Öğr.Üyesi. </t>
    </r>
  </si>
  <si>
    <t>Teorik Sınav 92 puan 100 soru (her soru 0,92 puan). Soru dağılımı:</t>
  </si>
  <si>
    <t>Fizik Tedavi-Romatoloji</t>
  </si>
  <si>
    <t>5. KURUL: SİNİR SİSTEMİ VE HAREKET SİSTEMİ HASTALIKLARI (7 hafta)</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</si>
  <si>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</si>
  <si>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t>14 Nisan Pazartesi</t>
  </si>
  <si>
    <t>35.PAT.1</t>
  </si>
  <si>
    <t>SSS’nin Toksik ve Metabolik Hastalıklarının Patolojisi</t>
  </si>
  <si>
    <t>SSS’nin toksik ve metabolik hastalıklarını tanımlar ve morfolojik özelliklerini öğrenir</t>
  </si>
  <si>
    <t>35.PAT.2</t>
  </si>
  <si>
    <t>Demyelinizan ve Dejeneratif Hastalıkların Patolojisi</t>
  </si>
  <si>
    <t>SSS’nin demyelinizan ve dejeneratif hastalıklarını sınıflandırır ve morfolojik özelliklerini öğrenir</t>
  </si>
  <si>
    <t>35.FAR.1</t>
  </si>
  <si>
    <t>Merkezi sinir sistemi farmakolojisine Giriş</t>
  </si>
  <si>
    <t>Merkezi sinir sistemi farmakolojisi hakkında bilgi sahibi olur</t>
  </si>
  <si>
    <t>35.FAR.2</t>
  </si>
  <si>
    <t xml:space="preserve">Antipsikotik İlaçlar </t>
  </si>
  <si>
    <t>Antipsikotik İlaçları sınıflandırabilir</t>
  </si>
  <si>
    <t>35.ORT.1</t>
  </si>
  <si>
    <t>Ortopedi ve Travmatolojide Terminoloji</t>
  </si>
  <si>
    <t>Dr.Öğr.Üyesi Ali ATEŞ</t>
  </si>
  <si>
    <t>Klinikle ilgili sık kullanılan kelimelerin tanımı ve biliçsel entegrasyonu</t>
  </si>
  <si>
    <t>35.ORT.2</t>
  </si>
  <si>
    <t>Kas-İskelet sistemi genel değerlendirmesi</t>
  </si>
  <si>
    <t>Ortopedi ve Travmatolojinin Anatomi bilgileriyle entegrasyonu</t>
  </si>
  <si>
    <t>35.KAR.1</t>
  </si>
  <si>
    <t>Ortopedi ve travmatoloji uzmanlığı</t>
  </si>
  <si>
    <t>Ortopedi ve travmatoloji uzmanlığı hakkında bilgi sahibi olunur.</t>
  </si>
  <si>
    <t>15 Nisan Salı</t>
  </si>
  <si>
    <t>35.THS.1</t>
  </si>
  <si>
    <t xml:space="preserve">Temel İş Sağlığı Hizmetleri </t>
  </si>
  <si>
    <t>İş sağlığı kavramını, işyerinde sunulan sağlık hizmetlerini ve yürütülen organizasyonunu öğrenir.</t>
  </si>
  <si>
    <t>35.THS.2</t>
  </si>
  <si>
    <t>İşyerinde sağlığı etkileyecek risk faktörlerini, sınıflandırmasını, etkilerini ve korunma yöntemlerini öğrenir.</t>
  </si>
  <si>
    <t>35.NÖR.1</t>
  </si>
  <si>
    <t xml:space="preserve">Bilinç ve bilinç semiyolojisi </t>
  </si>
  <si>
    <t>Dr.Öğr. Üyesi Zeliha Yücel</t>
  </si>
  <si>
    <t>Bilinç ve bilincin tanımı yapılır genel bilgiler verilir.</t>
  </si>
  <si>
    <t>35.NÖR.2</t>
  </si>
  <si>
    <t>Kranial sinir sistemi ve duyu semiyolojisi</t>
  </si>
  <si>
    <t>Kranial sistem ve duyu sistemi tanımlanır, genel bilgiler verilir.</t>
  </si>
  <si>
    <t>35.BEC.1</t>
  </si>
  <si>
    <t>Beyin, Beyincik ve Omirilik ile Periferik Sinirlerin Fonksiyonları ve Hastalık Bulguları</t>
  </si>
  <si>
    <t>Prof..Dr.Coşkun Yolaş</t>
  </si>
  <si>
    <t>Sinir sisteminin yapısının ve fonksiyonlarının öğrenilmesi</t>
  </si>
  <si>
    <t>35.BEC.2</t>
  </si>
  <si>
    <t>35.GEN.1</t>
  </si>
  <si>
    <t>KANSERDE GENETİK-GENOMİKS 1</t>
  </si>
  <si>
    <t>Prof. Dr. Emine Berrin YÜKSEL</t>
  </si>
  <si>
    <t>35.GEN.2</t>
  </si>
  <si>
    <t>KANSERDE GENETİK-GENOMİKS 2</t>
  </si>
  <si>
    <t xml:space="preserve">16 Nisan Çarşamba </t>
  </si>
  <si>
    <t>35.FTR.1</t>
  </si>
  <si>
    <t>Boyun ve belin fonksiyonel anatomisi</t>
  </si>
  <si>
    <t>Prof. Dr. Aynur Başaran</t>
  </si>
  <si>
    <t>Kas iskelet sitemi sorunlarının ve ağrının değerlendirilmesini, öykü alma ve muayene özelliklerini açıklar</t>
  </si>
  <si>
    <t>35.FTR.2</t>
  </si>
  <si>
    <t>Boyun ve bel ağrısına yaklaşım</t>
  </si>
  <si>
    <t>Boyun ve belin fonksiyonel anatomisini açıklar, boyun ve bel ağrısı nedenleri hakkında bilgi verir</t>
  </si>
  <si>
    <t>35.PSK.1</t>
  </si>
  <si>
    <t xml:space="preserve">Psikiyatrik öykü alabilme </t>
  </si>
  <si>
    <t>Doç.Dr. Okan İmre</t>
  </si>
  <si>
    <t>Psikiyatrik hastaya yaklaşımı öğrenme</t>
  </si>
  <si>
    <t>35.PSK.2</t>
  </si>
  <si>
    <t>Ruhsal durum muayenesi</t>
  </si>
  <si>
    <t>Ruhsal durum muayenesini öğrenme ve muayene yapabilme</t>
  </si>
  <si>
    <t>34.TYZ.21</t>
  </si>
  <si>
    <t>Makine Öğrenmesi (Uygulama 19)</t>
  </si>
  <si>
    <t>34.TYZ.22</t>
  </si>
  <si>
    <t>Makine Öğrenmesi (Uygulama 20)</t>
  </si>
  <si>
    <t>17 Nisan Perşembe</t>
  </si>
  <si>
    <t>35.PAT.3</t>
  </si>
  <si>
    <t>Periferik Sinir Tümörlerinin Patolojisi</t>
  </si>
  <si>
    <t>Periferik sinir sistemi tümör ve tümör benzeri lezyonlarını sınıflandırır ve ayırt eder</t>
  </si>
  <si>
    <t>35.PAT.4</t>
  </si>
  <si>
    <t>Kemiğin Gelişimsel ve Kazanılmış Anomalilerinin Patolojisi</t>
  </si>
  <si>
    <t>Kemiğin genetik, metabolik ve yapısal anomalilerini açıklar.</t>
  </si>
  <si>
    <t>35.FAR.3</t>
  </si>
  <si>
    <t>Antipsikotik ilaçların etkilerini, yan etki, endikasyon ve kontraendikasyonlarını açıklar</t>
  </si>
  <si>
    <t>35.FAR.4</t>
  </si>
  <si>
    <t>Opioid Analjezikler</t>
  </si>
  <si>
    <t>Opioid analjezikleri söyler</t>
  </si>
  <si>
    <t>35.KLİ.1</t>
  </si>
  <si>
    <t>İleri Hava Yolu Yönetimi</t>
  </si>
  <si>
    <t>İleri Hava Yolu Yönetimi önemini kavrar.</t>
  </si>
  <si>
    <t>35.KLİ.2</t>
  </si>
  <si>
    <t>İleri Kardiyak Yaşam Desteği</t>
  </si>
  <si>
    <t>İleri Kardiyak Yaşam Desteği önemini kavrar.</t>
  </si>
  <si>
    <t>18 Nisan Cuma</t>
  </si>
  <si>
    <t>35.ÇPSK.1</t>
  </si>
  <si>
    <t>JEAN PİAGET VE ÖĞRENME KURAMLARI-1</t>
  </si>
  <si>
    <t>Dr.Öğr.Üyesi Ayşe Irmak Taşdemir</t>
  </si>
  <si>
    <t>Bilişsel gelişim basamaklarını ve öğrenme kuramlarını öğrenmek</t>
  </si>
  <si>
    <t>35.ÇPSK.2</t>
  </si>
  <si>
    <t>JEAN PİAGET VE ÖĞRENME KURAMLARI-2</t>
  </si>
  <si>
    <t>35.RAD.1</t>
  </si>
  <si>
    <t xml:space="preserve">Sinir Sistemi Hastalıklarında Radyolojik algoritma ve görüntüleme yöntemleri.  </t>
  </si>
  <si>
    <t xml:space="preserve">Sinir Sistemi Hastalıklarında Radyolojik görüntüleme yöntemleri hakkında bilgi sahibi etmeyi amaçlar.  </t>
  </si>
  <si>
    <t>35.RAD.2</t>
  </si>
  <si>
    <t>Kafa travmalarında radyolojik görüntüleme bulguları.</t>
  </si>
  <si>
    <t>Kafa travmalarında radyolojik görüntüleme bulgularının öğretilmesini amaçlar.</t>
  </si>
  <si>
    <t>35.KAR.2</t>
  </si>
  <si>
    <t xml:space="preserve">Beyin Cerrahisi uzmanlığı </t>
  </si>
  <si>
    <t>Beyin Cerrahisi uzmanlığı hakkında bilgi sahibi olunur.</t>
  </si>
  <si>
    <t>35.KAR.3</t>
  </si>
  <si>
    <t>Nöroloji uzmanlığı</t>
  </si>
  <si>
    <t>Nöroloji uzmanlığı hakkında bilgi sahibi olunur.</t>
  </si>
  <si>
    <t>35.FTR.3</t>
  </si>
  <si>
    <t xml:space="preserve">Osteoartrit </t>
  </si>
  <si>
    <t>35.FTR.4</t>
  </si>
  <si>
    <t>Fiziksel aktivite ve immobilizasyon.</t>
  </si>
  <si>
    <t>21 Nisan Pazartesi</t>
  </si>
  <si>
    <t>Kemik Kırıkları, Osteonekroz ve Kemik Enfeksiyonları Patolojisi</t>
  </si>
  <si>
    <t>Kemik kırıkları iyileşmesi, osteonekroz ve enfeksiyonları patolojisini açıklar.</t>
  </si>
  <si>
    <t>Kemik Tümörleri ve Tümör Benzeri Lezyonlarının Patolojisi-</t>
  </si>
  <si>
    <t>Sık rastlanan kemik tümör ve tümör benzeri lezyonların patolojisini açıklar.</t>
  </si>
  <si>
    <t>35.FAR.5</t>
  </si>
  <si>
    <t>Hipnosedatifler</t>
  </si>
  <si>
    <t>Hipnosedatifleri açıklar</t>
  </si>
  <si>
    <t>35.FAR.6</t>
  </si>
  <si>
    <t>Antiepileptik İlaçlar-1</t>
  </si>
  <si>
    <t>Antiepileptik ilaçlar hakkında bilgi sahibi olur</t>
  </si>
  <si>
    <t>35.ORT.3</t>
  </si>
  <si>
    <t>Kırık iyileşmesi ve Ekstremite Travmatolojisi</t>
  </si>
  <si>
    <t>Kırığın mekanizması ve iyileşme dönemleri</t>
  </si>
  <si>
    <t>35.ORT.4</t>
  </si>
  <si>
    <t>Ortopedik aciller</t>
  </si>
  <si>
    <t>Ortopedi ve Travmatolojide acillerin öncelik sıralaması</t>
  </si>
  <si>
    <t>35.PSK.3</t>
  </si>
  <si>
    <t xml:space="preserve">Psikotik belirtilerle giden bozukluklar </t>
  </si>
  <si>
    <t>Şizofreni ve diğer psikotik bozuklukları tanıma ve yaklaşımı öğrenme</t>
  </si>
  <si>
    <t>35.PSK.4</t>
  </si>
  <si>
    <t>Duygu durum belirtileriyle giden bozukluklar</t>
  </si>
  <si>
    <t>Bipolar bozukluk ve depresif bozuklukları tanıma ve hastaya yaklaşımı öğrenme</t>
  </si>
  <si>
    <t>22 Nisan Salı</t>
  </si>
  <si>
    <t>35.PED.1</t>
  </si>
  <si>
    <t>Çocuklarda nörolojik muayene</t>
  </si>
  <si>
    <t>Çocuklarda nörolojik muayenenin esaslarını ve yaş gruplarına göre farklılıkları öğrenmek.</t>
  </si>
  <si>
    <t>35.PED.2</t>
  </si>
  <si>
    <t>Febril ve afebril konvülzyonlar</t>
  </si>
  <si>
    <t>Febril ve afebril konvülzyonların tanı kriterlerini, klinik ve fizik muayene farklılıklarını öğrenmek.</t>
  </si>
  <si>
    <t>35.NÖR.3</t>
  </si>
  <si>
    <t>Piramidal ve ekstrapiramidal sinir sistemi semiyolojisi</t>
  </si>
  <si>
    <t xml:space="preserve">Pramidal ve ekstrapramidal sistem hastalıkları tanımlanır. </t>
  </si>
  <si>
    <t>35.NÖR.4</t>
  </si>
  <si>
    <t>Serebrovasküler hastalıklar semiyolojisi</t>
  </si>
  <si>
    <t>Serebrovasküler hastalıkların klinik belirti ve bulguları tanımlaır.</t>
  </si>
  <si>
    <t>35.THS.3</t>
  </si>
  <si>
    <t>İşyeri Sağlık Risk Faktörleri ve Azaltıcı Önlemler-2</t>
  </si>
  <si>
    <t>35.THS.4</t>
  </si>
  <si>
    <t>Kazalar ve Korunma</t>
  </si>
  <si>
    <t>35.GEN.3</t>
  </si>
  <si>
    <t>KROMOZAL KIRIK SENDROMLARI</t>
  </si>
  <si>
    <t>35.GEN.4</t>
  </si>
  <si>
    <t>MİKRODELESYON SENDROMLARI</t>
  </si>
  <si>
    <t>23 Nisan Çarşamba</t>
  </si>
  <si>
    <t>24 Nisan Perşembe</t>
  </si>
  <si>
    <t>35.PAT.7</t>
  </si>
  <si>
    <t>35.PAT.8</t>
  </si>
  <si>
    <t xml:space="preserve">Göz Hastalıkları Patolojisi                                                                           </t>
  </si>
  <si>
    <t>Göz ve göz kapağında görülen sık görülen tümörlerin ve hastalıkların patolojisini açıklar.</t>
  </si>
  <si>
    <t>35.FAR.7</t>
  </si>
  <si>
    <t>Antiepileptik İlaçlar-2</t>
  </si>
  <si>
    <t>35.FAR.8</t>
  </si>
  <si>
    <t>Nonsteroid Antiinflamatuar İlaçlar-1</t>
  </si>
  <si>
    <t>Nonsteroid antiinflamatuar İlaçları sınıflandırabilir</t>
  </si>
  <si>
    <t>35.KLİ.U-1</t>
  </si>
  <si>
    <t>Tıbbi Klinik Beceriler Uygulama B Grubu</t>
  </si>
  <si>
    <t>İleri Kardiyak Yaşam Desteği Uygulama</t>
  </si>
  <si>
    <t>İleri Kardiyak Yaşam Desteği Uygulamasını öğrenir.</t>
  </si>
  <si>
    <t>35.KLİ.U-2</t>
  </si>
  <si>
    <t>Tıbbi Klinik Beceriler Uygulama A Grubu</t>
  </si>
  <si>
    <t>25 Nisan Cuma</t>
  </si>
  <si>
    <t>35.RAD.3</t>
  </si>
  <si>
    <t>Santral sinir sistemi tümörleri.</t>
  </si>
  <si>
    <t>Santral sinir sistemi tümörlerinde radyolojik görüntüleme bulguları hakkında bilgi sahibi etmeyi amaçlar.</t>
  </si>
  <si>
    <t>35.RAD.4</t>
  </si>
  <si>
    <t>Konjenital santral sinir sistemi hastalıklarında radyolojik görüntüleme.</t>
  </si>
  <si>
    <t>Konjenital santral sinir sistemi hastalıklarında radyolojik görüntüleme bulgularını anlatır.</t>
  </si>
  <si>
    <t>35.KAR.4</t>
  </si>
  <si>
    <t>Çocuk Psikiyatrisi uzmanlığı</t>
  </si>
  <si>
    <t>Çocuk psikiyatrisi uzmanlığı hakkında bilgi sahibi olunur.</t>
  </si>
  <si>
    <t>35.BEC.3</t>
  </si>
  <si>
    <t xml:space="preserve">Beyin Omirilik Sıvısı (BOS)Yapımı, Sirkülasyonu ve Emilimi Görevleri </t>
  </si>
  <si>
    <t>Vucudun 3.dolaşım sistemi hakkında bilgi verilmesi</t>
  </si>
  <si>
    <t>35.BEC.4</t>
  </si>
  <si>
    <t>Hidrosefali</t>
  </si>
  <si>
    <t>BOS dolaşım bozuklukları hakkında bilgilendirilmesi</t>
  </si>
  <si>
    <t>34.TYZ.23</t>
  </si>
  <si>
    <t>Makine Öğrenmesi (Uygulama 21)</t>
  </si>
  <si>
    <t>34.TYZ.24</t>
  </si>
  <si>
    <t>Makine Öğrenmesi (Uygulama 22)</t>
  </si>
  <si>
    <t>28 Nisan Pazartesi</t>
  </si>
  <si>
    <t>35.PAT.9</t>
  </si>
  <si>
    <t>SSS İnfeksiyonlarının Patolojisi</t>
  </si>
  <si>
    <t>SSS infeksiyonlarını sınıflandırır ve morfolojik özelliklerini öğrenir</t>
  </si>
  <si>
    <t>35.PAT.10</t>
  </si>
  <si>
    <t>Normal İskelet Sistemi, Kemik Yapımı, Kemiğin Büyümesi ve Gelişmesi</t>
  </si>
  <si>
    <t>İskelet sistemi, kemik ve eklem büyüme gelişme, onarım patolojilerini açıklar.</t>
  </si>
  <si>
    <t>35.FAR.9</t>
  </si>
  <si>
    <t>Nonsteroid Antiinflamatuar İlaçlar-2</t>
  </si>
  <si>
    <t>Nonsteroid antiinflamatuar ilaçların etkilerini, yan etki, endikasyon ve kontraendikasyonlarını açıklar</t>
  </si>
  <si>
    <t>35.FAR.10</t>
  </si>
  <si>
    <t>Antiparkinson İlaçlar</t>
  </si>
  <si>
    <t>Antiparkinson ilaçları açıklar</t>
  </si>
  <si>
    <t>35.ORT.5</t>
  </si>
  <si>
    <t>Çocuk kırıkları</t>
  </si>
  <si>
    <t>Çocuk kırıklarında cerrahi ve konservatif tedavi ile çocuk kırıklarının erişkinden farkı</t>
  </si>
  <si>
    <t>35.PSK.5</t>
  </si>
  <si>
    <t>Cinsel işlev bozukluğu/ sorunlar</t>
  </si>
  <si>
    <t>Cinsel sorunları öğrenme</t>
  </si>
  <si>
    <t>35.GEN.5</t>
  </si>
  <si>
    <t>TIBBİ GENETİK</t>
  </si>
  <si>
    <t>GENETİK DEĞERLENDİRME VE DANIŞMA 1</t>
  </si>
  <si>
    <t>35.GEN.6</t>
  </si>
  <si>
    <t>GENETİK DEĞERLENDİRME VE DANIŞMA 2</t>
  </si>
  <si>
    <t>29 Nisan Salı</t>
  </si>
  <si>
    <t>35.PED.3</t>
  </si>
  <si>
    <t xml:space="preserve">Hipotonik infant </t>
  </si>
  <si>
    <t>Hipotoni tanımı, hipotonik infant muayenesi ve çocuklarda hipotoni yapan hastalıkları öğrenmek.</t>
  </si>
  <si>
    <t>35.PED.4</t>
  </si>
  <si>
    <t>Beyaz ve gri cevherin dejeneratif hastalıkları</t>
  </si>
  <si>
    <t>Beyindeki beyaz ve gri cevherde dejenerasyon yapan çocukluk çağı hastalıklarını klinik, fizik muayene ve laboratuvar bulguları ile birlikte öğrenmek.</t>
  </si>
  <si>
    <t>35.NÖR.5</t>
  </si>
  <si>
    <t>Primer baş ağrıları semiyolojisi</t>
  </si>
  <si>
    <t>Baş ağrısı tanımlanır, klinik sınıflama anlatılır.</t>
  </si>
  <si>
    <t>35.NÖR.6</t>
  </si>
  <si>
    <t>Kognitif nörolojiye giriş</t>
  </si>
  <si>
    <t>Dr.Öğr.Üyesi Merve Akgül Günay</t>
  </si>
  <si>
    <t>Kognitif bozukluklar tanımlanır.</t>
  </si>
  <si>
    <t>35.THS.5</t>
  </si>
  <si>
    <t>Meslek Hastalıkları ve Kanserler-1</t>
  </si>
  <si>
    <t>Mesleki hastalık ve kanserleri, oluşma şartlarını, sınıflandırılmasını ve korunma yöntemlerini öğrenir.</t>
  </si>
  <si>
    <t>35.THS.6</t>
  </si>
  <si>
    <t>Meslek Hastalıkları ve Kanserler-2</t>
  </si>
  <si>
    <t>35.PAT.11</t>
  </si>
  <si>
    <t>35.PAT.12</t>
  </si>
  <si>
    <t>Yumuşak Doku Tümörlerinin Patolojisi</t>
  </si>
  <si>
    <t>Sık rastlanan bazı yumuşak doku tümör örneklerinin patolojisini açıklar.</t>
  </si>
  <si>
    <t>30 Nisan Çarşamba</t>
  </si>
  <si>
    <t>35.BEC.5</t>
  </si>
  <si>
    <t>Kranial ve Spinal Anomalileri</t>
  </si>
  <si>
    <t>Sinir sisteminin konjenital anomallerinin anlatılması</t>
  </si>
  <si>
    <t>35.BEC.6</t>
  </si>
  <si>
    <t>Kranial ve Spinal Travmalar</t>
  </si>
  <si>
    <t>Günlük hayatta çok görülen bu travmalar hakkında bilgi verilmesi</t>
  </si>
  <si>
    <t>35.FTR.5</t>
  </si>
  <si>
    <t>Rehabilitasyonun önemi.</t>
  </si>
  <si>
    <t>Rehabilitasyonun tanımı ve amaçlarını açıklar. Nörolojik hastalıkların genel özelliklerini ve rehabilitasyon prensiplerini açıklar</t>
  </si>
  <si>
    <t>35.KAR.5</t>
  </si>
  <si>
    <t>Fiziksel tıp ve rehabilitasyon uzmanlığı</t>
  </si>
  <si>
    <t>Fiziksel tıp ve rehabilitasyon uzmanlığı hakkında bilgi sahibi olunur.</t>
  </si>
  <si>
    <t>35.TYZ.25</t>
  </si>
  <si>
    <t>Makine Öğrenmesi (Uygulama 23)</t>
  </si>
  <si>
    <t>35.TYZ.26</t>
  </si>
  <si>
    <t>Makine Öğrenmesi (Uygulama 24)</t>
  </si>
  <si>
    <t>1 Mayıs Perşembe</t>
  </si>
  <si>
    <t>2 Mayıs Cuma</t>
  </si>
  <si>
    <t>35.ÇPSK.3</t>
  </si>
  <si>
    <t>BAĞLANMA KURAMI-1</t>
  </si>
  <si>
    <t>Bağlanma tanımını, özelliklerini ve bağlanma stillerini öğrenmek</t>
  </si>
  <si>
    <t>35.ÇPSK.4</t>
  </si>
  <si>
    <t>BAĞLANMA KURAMI-2</t>
  </si>
  <si>
    <t>35.RAD.5</t>
  </si>
  <si>
    <t xml:space="preserve">Kas İskelet  Sistemi Hastalıklarında Radyolojik algoritma ve görüntüleme yöntemleri.  </t>
  </si>
  <si>
    <t xml:space="preserve">Kas İskelet  Sistemi Hastalıklarında Radyolojik görüntüleme yöntemleri hakkında bilgi sahibi etmeyi amaçlar.  </t>
  </si>
  <si>
    <t>35.RAD.6</t>
  </si>
  <si>
    <t>Artritlerde radyolojik görüntüleme bulguları.</t>
  </si>
  <si>
    <t>Artritlerde görülen temel radyolojik görüntüleme bulgularını anlatır.</t>
  </si>
  <si>
    <t>35.ORT.6</t>
  </si>
  <si>
    <t>Omurga hastalıkları</t>
  </si>
  <si>
    <t>Dr.Öğr.Üyesi Umman MENENDİ</t>
  </si>
  <si>
    <t>Omurganın deformitelerine yaklaşım</t>
  </si>
  <si>
    <t>35.THS.7</t>
  </si>
  <si>
    <t>İş Sağlığı ve Güvenliği Mevzuatı</t>
  </si>
  <si>
    <t>İşyerlerinde iş sağlığı ve güvenliğinin sağlanması ve mevcut sağlık ve güvenlik şartlarının iyileştirilmesi için işveren ve çalışanların görev, yetki, sorumluluk, hak ve yükümlülüklerini öğrenir.</t>
  </si>
  <si>
    <t>35.KAR.6</t>
  </si>
  <si>
    <t>Göz hastalıkları Uzmanlığı</t>
  </si>
  <si>
    <t>Dr.Öğr.Üyesi Ali Küçüködük</t>
  </si>
  <si>
    <t>Göz hastalıkları uzmanlığı hakkında bilgi sahibi olunur.</t>
  </si>
  <si>
    <t>5 Mayıs Pazartesi</t>
  </si>
  <si>
    <t>35.FAR.11</t>
  </si>
  <si>
    <t>Alzheimer, Huntington ve Amyotrofik Lateral Skleroz Tedavisinde Kullanılan İlaçlar</t>
  </si>
  <si>
    <t>Alzheimer, Huntington ve Amyotrofik Lateral Skleroz tedavisinde kullanılan ilaçları anlatabilir</t>
  </si>
  <si>
    <t>35.FAR.12</t>
  </si>
  <si>
    <t>Antidepresan İlaçlar</t>
  </si>
  <si>
    <t>Antidepresan ilaçları söyler</t>
  </si>
  <si>
    <t>35.FTR.6</t>
  </si>
  <si>
    <t>Romatolojik hastalarda öykü alma ve fizik muayene</t>
  </si>
  <si>
    <t>Prof. Dr. Hilal Ecesoy</t>
  </si>
  <si>
    <t xml:space="preserve"> Romatolojik hastalıkların semptomlarını, fizik muayene bulgularını ve laboratuar bulgularını ilişkilendirerek ön tanı oluşturur.</t>
  </si>
  <si>
    <t>35.FTR.7</t>
  </si>
  <si>
    <t>Romatolojik hastalıklarda laboratuvar</t>
  </si>
  <si>
    <t>Romatizmal hastalıkların laboratuvar verilerini tanı koyma ve tedavi aşamasında değerlendirir</t>
  </si>
  <si>
    <t>35.ORT.7</t>
  </si>
  <si>
    <t>Dejeneratif eklem hastalıkları</t>
  </si>
  <si>
    <t>Eklem yapısal bozulmalarında toplumsal rehabilitasyon için cerrahi ve konservatif yaklaşımlar</t>
  </si>
  <si>
    <t>35.ORT.8</t>
  </si>
  <si>
    <t>Doğumsal kas iskelet hastalıkları</t>
  </si>
  <si>
    <t>Doğumla beraber başlayan kas -iskelet sistemi hastalıkları</t>
  </si>
  <si>
    <t>35.GEN.7</t>
  </si>
  <si>
    <t>KLİNİK STOGENETİK  I</t>
  </si>
  <si>
    <t>35.GEN.8</t>
  </si>
  <si>
    <t>KLİNİK STOGENETİK  2</t>
  </si>
  <si>
    <t>6 Mayıs Salı</t>
  </si>
  <si>
    <t>35.DER.1</t>
  </si>
  <si>
    <t>Malign Melanom</t>
  </si>
  <si>
    <t>Doç.Dr. Hanife Merve Akça</t>
  </si>
  <si>
    <t>Malign melanoma yaklaşım, korunma yöntemleri ve tedavi pratikleri hakkında bilgi sahibi olur.</t>
  </si>
  <si>
    <t>35.DER.2</t>
  </si>
  <si>
    <t>Deri Kanserleri</t>
  </si>
  <si>
    <t>Melanom dışı deri kanserlerini ayırt edebilme ve pratikte yaklaşım ve korunma yöntemleri  hakkında bilgi sahibi olur.</t>
  </si>
  <si>
    <t>35.NÖR.7</t>
  </si>
  <si>
    <t>Epilepsiye giriş</t>
  </si>
  <si>
    <t>Epilepsi tanımı, oluş mekenizması ve tedavi prensipleri anlatılır.</t>
  </si>
  <si>
    <t>35.NÖR.8</t>
  </si>
  <si>
    <t>Beyaz cevherin dejeneratif hastalıkları</t>
  </si>
  <si>
    <t>Beyaz cevherin hastalıkları tanımlanır ve tedavi prensipleri anlatılır</t>
  </si>
  <si>
    <t>35.BEC.7</t>
  </si>
  <si>
    <t>35.BEC.8</t>
  </si>
  <si>
    <t>İntrakranial Kanamalar</t>
  </si>
  <si>
    <t>Kafaiçi kanamalar hakkında bilgilendirilme</t>
  </si>
  <si>
    <t>35.GEN.9</t>
  </si>
  <si>
    <t>HEMOGLOBİNOPATİLERİN GENETİĞİ</t>
  </si>
  <si>
    <t>35.GEN.10</t>
  </si>
  <si>
    <t>GELİŞİM GENETİĞİ</t>
  </si>
  <si>
    <t>7 Mayıs Çarşamba</t>
  </si>
  <si>
    <t>35.FAR.13</t>
  </si>
  <si>
    <t xml:space="preserve">Lityum ve diğer antimanik İlaçlar </t>
  </si>
  <si>
    <t xml:space="preserve">Lityum ve diğer antimanik ilaçları açıklar </t>
  </si>
  <si>
    <t>35.FAR.14</t>
  </si>
  <si>
    <t xml:space="preserve">Analeptikler ve İştah Kesiciler </t>
  </si>
  <si>
    <t xml:space="preserve">Analeptikler ve iştah kesiciler hakkında bilgi sahibi olur  </t>
  </si>
  <si>
    <t>35.PSK.6</t>
  </si>
  <si>
    <t>İntihar (Düşüncesi, girişimi) /Kendine zarar verme</t>
  </si>
  <si>
    <t>İntihar düşüncesi ve girişimi olan hastaya yaklaşımı öğrenme</t>
  </si>
  <si>
    <t>35.PSK.7</t>
  </si>
  <si>
    <t>Bağımlılık (alkol, tütün, madde v.b.)</t>
  </si>
  <si>
    <t>Uyarıcı ve uyşturucc maddeleri ve yan etkilerini öğrenme</t>
  </si>
  <si>
    <t>35.TYZ.27</t>
  </si>
  <si>
    <t>Makine Öğrenmesi (Uygulama 25)</t>
  </si>
  <si>
    <t>35.TYZ.28</t>
  </si>
  <si>
    <t>Makine Öğrenmesi (Uygulama 26)</t>
  </si>
  <si>
    <t>8 Mayıs Perşembe</t>
  </si>
  <si>
    <t>35.RAD.7</t>
  </si>
  <si>
    <t>Vertebra – spinal hastalıklarda radyolojik algoritma.</t>
  </si>
  <si>
    <t>Vertebra – spinal hastalıklarda radyolojik görüntüleme bulguları hakkında bilgi sahibi etmeyi amaçlar.</t>
  </si>
  <si>
    <t>35.RAD.8</t>
  </si>
  <si>
    <t>Kemik ve yumuşak doku tümörleri.</t>
  </si>
  <si>
    <t>Kemik ve yumuşak doku tümörlerine ait radyolojik bulguların öğretilmesini amaçlar.</t>
  </si>
  <si>
    <t>35.FAR.15</t>
  </si>
  <si>
    <t>İlaç Suistimali ve Bağımlılığı</t>
  </si>
  <si>
    <t>İlaç suistimali ve bağımlılığını açıklar</t>
  </si>
  <si>
    <t>35.FAR.16</t>
  </si>
  <si>
    <t>Merkezi sinir sistemi situmulanları ve halusinojenler</t>
  </si>
  <si>
    <t>Merkezi sinir sistemi situmulanları ve halusinojenleri söyler</t>
  </si>
  <si>
    <t>35.GÖZ.1</t>
  </si>
  <si>
    <t>Göz Anatomisi</t>
  </si>
  <si>
    <t>Göz ve adneksiyal yapılarıyla birlikte orbita ve görme yolları ile ilgili bilgi sahibi olur. Terminolojiye adapte olur.</t>
  </si>
  <si>
    <t>35.GÖZ.2</t>
  </si>
  <si>
    <t>Göz Fizyolojisi</t>
  </si>
  <si>
    <t>Görme duyusunun fizyolojisini açıklar. Görme yollarında görev alan yapılar ve birbiri ile ilişkileri hakkında bilgi sahibi olur.</t>
  </si>
  <si>
    <t>35.GEN.11</t>
  </si>
  <si>
    <t>HASTALIKLARIN MOLEKÜLER GENETİK TEMELLERİ 1</t>
  </si>
  <si>
    <t>35.GEN.12</t>
  </si>
  <si>
    <t>HASTALIKLARIN MOLEKÜLER GENETİK TEMELLERİ 2</t>
  </si>
  <si>
    <t>9 Mayıs Cuma</t>
  </si>
  <si>
    <t>35.PAT.L-1</t>
  </si>
  <si>
    <t>Kemik ve Yumuşak Doku Tümörleri Patolojisi</t>
  </si>
  <si>
    <t>Prof. Dr. Salim Güngör, Dr.Öğr.Üyesi. Gökhan Varlı, Uzm.Dr. Afife Uğuz</t>
  </si>
  <si>
    <t>Kemik ve Yumuşak Doku Tümörleri Patolojisi anlatılır ve öğrenimi sağlanır.</t>
  </si>
  <si>
    <t>35.PAT.L-2</t>
  </si>
  <si>
    <t>35.PAT.13</t>
  </si>
  <si>
    <t>Derinin Tümöral ve Non-Tümöral Hastalıklarının Patolojisi-1</t>
  </si>
  <si>
    <t>Derinin Tümöral ve Non-Tümöral Hastalıklarını açıklar, oluş mekanizmalarını tanımlar</t>
  </si>
  <si>
    <t>35.PAT.14</t>
  </si>
  <si>
    <t>Derinin Tümöral ve Non-Tümöral Hastalıklarının Patolojisi-2</t>
  </si>
  <si>
    <t>35.PAT.15</t>
  </si>
  <si>
    <t>12 Mayıs Pazartesi</t>
  </si>
  <si>
    <t>35.ORT.9</t>
  </si>
  <si>
    <t>Nöromuskuler hastalıkların Ortopedik değerlendirilmesi</t>
  </si>
  <si>
    <t>Nöromuskuler hastalıklara yaklaşım</t>
  </si>
  <si>
    <t>35.ORT.10</t>
  </si>
  <si>
    <t>Eklem ve Kemik enfeksiyonları ile güncel yaklaşım</t>
  </si>
  <si>
    <t>35.FAR.17</t>
  </si>
  <si>
    <t>Nöromuskuler Blokörler</t>
  </si>
  <si>
    <t>Nöromuskuler blokörleri söyler</t>
  </si>
  <si>
    <t>35.FAR.18</t>
  </si>
  <si>
    <t>Genel Anestezinin Farmakolojisi</t>
  </si>
  <si>
    <t>Genel anestezinin farmakolojisi hakkında bilgi sahibi olur</t>
  </si>
  <si>
    <t>35.KAR.7</t>
  </si>
  <si>
    <t>Dermatoloji Uzmanlığı</t>
  </si>
  <si>
    <t>Dermatoloji Uzmanlığı hakkında bilgi sahibi olunur.</t>
  </si>
  <si>
    <t>35.KAR.8</t>
  </si>
  <si>
    <t>Psikiyatri Uzmanlığı</t>
  </si>
  <si>
    <t>Doç. Dr. Okan İmre</t>
  </si>
  <si>
    <t>Psikiyatri Uzmanlığı hakkında bilgi sahibi olunur.</t>
  </si>
  <si>
    <t>35.GEN.13</t>
  </si>
  <si>
    <t>PRENATAL TANI 1</t>
  </si>
  <si>
    <t>35.GEN.14</t>
  </si>
  <si>
    <t>PRENATAL TANI 2</t>
  </si>
  <si>
    <t>13 Mayıs Salı</t>
  </si>
  <si>
    <t>35.DER.3</t>
  </si>
  <si>
    <t>Dermatolojik Hastaya Yaklaşım ve Deri Muayenesi</t>
  </si>
  <si>
    <t>Dermatolojide hasta yaklaşımı ve lezyonların değerlendirilmesini öğrenir.</t>
  </si>
  <si>
    <t>35.DER.4</t>
  </si>
  <si>
    <t>Dermatolojik Tedavi Yöntemleri</t>
  </si>
  <si>
    <t>Dermatolojik hastalıkların tedavi prensiplerini kavrar.</t>
  </si>
  <si>
    <t>35.NÖR.9</t>
  </si>
  <si>
    <t>Gri cevherin dejeneratif hastalıkları</t>
  </si>
  <si>
    <t>Gri cevherin hastalıkları tanımlanır ve tedavi prensipleri anlatılır.</t>
  </si>
  <si>
    <t>35.NÖR.10</t>
  </si>
  <si>
    <t>MSS myelin, metabolik ve toksik hastalıkları</t>
  </si>
  <si>
    <t>Merkezi sinir sisteminin hastaılkları ve tedavi pernsipleri anlatılır.</t>
  </si>
  <si>
    <t>35.BEC.9</t>
  </si>
  <si>
    <t>Disk Hernileri</t>
  </si>
  <si>
    <t>Spinal sistemin önemli hastalıklarından disk hernileri hakkında bilgilendirilme</t>
  </si>
  <si>
    <t>35.BEC.10</t>
  </si>
  <si>
    <t>Spinal Stenoz</t>
  </si>
  <si>
    <t>Spinal kanal darlıkları hakkında bilgilendirilme</t>
  </si>
  <si>
    <t>35.GEN.15</t>
  </si>
  <si>
    <t>ERKEK İNFERTİLİTESİNİN GENETİK TEMELİ 1</t>
  </si>
  <si>
    <t>35.GEN.16</t>
  </si>
  <si>
    <t>ERKEK İNFERTİLİTESİNİN GENETİK TEMELİ 2</t>
  </si>
  <si>
    <t>14 Mayıs Çarşamba</t>
  </si>
  <si>
    <t>35.THS.8</t>
  </si>
  <si>
    <t xml:space="preserve">Ergonomi </t>
  </si>
  <si>
    <t>Ergonomi kavramını, ergonomik risklerin etkilerini ve bu riskleri ortadan kaldıracak çalışmaları öğrenir.</t>
  </si>
  <si>
    <t>35.THS.9</t>
  </si>
  <si>
    <t xml:space="preserve">Çevre Sağlığına Giriş </t>
  </si>
  <si>
    <t xml:space="preserve">Çevre ve ekoloji kavramlarını bilir, insan sağlığını etkileyen çevresel faktörleri öğrenir. </t>
  </si>
  <si>
    <t>35.PSK.8</t>
  </si>
  <si>
    <t>Somatizasyon/psiko-sosyal etkenlerle tetiklenen bedensel belirtiler</t>
  </si>
  <si>
    <t>Dr.Öğr.Üyesi Dudu Demiröz</t>
  </si>
  <si>
    <t>Konversiyo-epilepsi ayırımı, beden dismorfik bozukluk, hastalık kaygısı bozukluk ve diğer somatik hastalıkları öğrenme</t>
  </si>
  <si>
    <t>35.PSK.9</t>
  </si>
  <si>
    <t>Anksiyete belirtileriyle giden bozukluklar</t>
  </si>
  <si>
    <t>Kaygı bozukluklarını tanıma ve yaklaşımı öğrenme</t>
  </si>
  <si>
    <t>35.TYZ.29</t>
  </si>
  <si>
    <t>Makine Öğrenmesi (Uygulama 27)</t>
  </si>
  <si>
    <t>35.TYZ.30</t>
  </si>
  <si>
    <t>Makine Öğrenmesi (Uygulama 28)</t>
  </si>
  <si>
    <t>15 Mayıs Perşembe</t>
  </si>
  <si>
    <t>35.KLİ.U-3</t>
  </si>
  <si>
    <t>Klinik ziyaret-(Acil Servis İşleyişi)</t>
  </si>
  <si>
    <t>Klinik ziyaretler ile çalışanların muayene odalarını, hasta odalarını , işlem uyguladıkları çalışma ortamlarını kavrar</t>
  </si>
  <si>
    <t>35.KLİ.U-4</t>
  </si>
  <si>
    <t>Klinik Ziyaret-(Pediatri-Dahiliye-Ortopedi)</t>
  </si>
  <si>
    <t>35.FAR.19</t>
  </si>
  <si>
    <t>Lokal Anestezikler</t>
  </si>
  <si>
    <t>Lokal anestezikleri açıklar</t>
  </si>
  <si>
    <t>35.FAR.20</t>
  </si>
  <si>
    <t xml:space="preserve">Başağrısı ve Migren tedavisinde kullanılan İlaçlar </t>
  </si>
  <si>
    <t>Başağrısı ve migren tedavisinde kullanılan İlaçları söyler</t>
  </si>
  <si>
    <t>35.GEN.17</t>
  </si>
  <si>
    <t>KONJENİTAL ANOMALİLER VE DİSMORFİK SENDROMLAR 1</t>
  </si>
  <si>
    <t>35.GEN.18</t>
  </si>
  <si>
    <t>KONJENİTAL ANOMALİLER VE DİSMORFİK SENDROMLAR 2</t>
  </si>
  <si>
    <t>16 Mayıs Cuma</t>
  </si>
  <si>
    <t>35.PAT.L-3</t>
  </si>
  <si>
    <t>Deri Tümöral ve Non-Tümöral Patolojisi</t>
  </si>
  <si>
    <t>Deri Tümöral ve Non-Tümöral Patolojisi anlatılır ve öğrenimi sağlanır</t>
  </si>
  <si>
    <t>35.PAT.L-4</t>
  </si>
  <si>
    <t>35.FTR.8</t>
  </si>
  <si>
    <t xml:space="preserve">Artritli hastaya yaklaşım </t>
  </si>
  <si>
    <t>Artrit fizyopatolojisini, organ ve sistemler, onkolojik ve romatizmal hastalıklarla ilişkilendirir</t>
  </si>
  <si>
    <t>35.FTR.9</t>
  </si>
  <si>
    <t>Spondiloartropatiler</t>
  </si>
  <si>
    <t>Spondiloartropati grubu hastalıkları tanıyıp ayırıcı tanısını yapabilir.</t>
  </si>
  <si>
    <t>35.FTR.10</t>
  </si>
  <si>
    <t>Romatoid artrit, Kristal artropatiler</t>
  </si>
  <si>
    <t>Romatoid artrit ve kristal artropati grubu hastalıkları tanıyıp ayırıcı tanısını yapabilir.</t>
  </si>
  <si>
    <t>19 Mayıs Pazartesi</t>
  </si>
  <si>
    <t>20 Mayıs Salı</t>
  </si>
  <si>
    <t>35.GÖZ.3</t>
  </si>
  <si>
    <t>Göz Hastalıklarına Giriş</t>
  </si>
  <si>
    <t>Dr.Öğr.Üyesi Nevin Hande Dikel Gören</t>
  </si>
  <si>
    <t>Temel göz hastalıkları hakkında bilgi sahibi olur. Göz acilleri ile ilgili bilgi sahibi olur.</t>
  </si>
  <si>
    <t>35.GÖZ.4</t>
  </si>
  <si>
    <t>Kırmızı Göz</t>
  </si>
  <si>
    <t>Dr.Öğr.Üyesi Ömer Ekici</t>
  </si>
  <si>
    <t>Kırmızı göze neden olan ve olmayan göz hastalıkları ile ilgili bilgi sahibi olur. Göz hastalıkları ile ilgili temel hekimlik nosyunu edinir</t>
  </si>
  <si>
    <t>35.PSK.10</t>
  </si>
  <si>
    <t>Öfke ve saldırganlık</t>
  </si>
  <si>
    <t>Öfkeli hastaya yaklaşımı öğrenme</t>
  </si>
  <si>
    <t>35.THS.10</t>
  </si>
  <si>
    <t xml:space="preserve">Atıklar-1 </t>
  </si>
  <si>
    <t>Atık kavramını, çeşitlerini, mevzuatını, sağlığa olan etkilerini ve atık yönetimini öğrenir.</t>
  </si>
  <si>
    <t>35.THS.11</t>
  </si>
  <si>
    <t xml:space="preserve">Atıklar-2 </t>
  </si>
  <si>
    <t>35.GEN.19</t>
  </si>
  <si>
    <t>İNPRİNTİNG VE HASTALIKLARDAKİ ROLÜ</t>
  </si>
  <si>
    <t>35.GEN.20</t>
  </si>
  <si>
    <t>ÜÇLÜ TEKRAR DİZİSİ HASTALIKLARI</t>
  </si>
  <si>
    <t>21 Mayıs Çarşamba</t>
  </si>
  <si>
    <t>35.THS.12</t>
  </si>
  <si>
    <t xml:space="preserve">Hava Kirliliği (Kapalı ve Açık Ortam) ve Radyasyon </t>
  </si>
  <si>
    <t>Hava kirliliği nedenlerini, sağlığa etkilerini ve alınması gereken önlemleri ile radyasyon kavramını, tiplerini, sağlığa etkilerini ve korunma yöntemlerini öğrenir.</t>
  </si>
  <si>
    <t>35.THS.13</t>
  </si>
  <si>
    <t>Su Kirliliği, Suların Arıtılması ve Dezenfeksiyon-1</t>
  </si>
  <si>
    <t>Suyun önemini, kirlenme sebeplerini, alınması gereken önlemleri bilir, suların arıtılmasını ve dezenfeksiyon yöntemlerini öğrenir.</t>
  </si>
  <si>
    <t>35.THS.14</t>
  </si>
  <si>
    <t>Su Kirliliği, Suların Arıtılması ve Dezenfeksiyon-2</t>
  </si>
  <si>
    <t>35.TYZ.31</t>
  </si>
  <si>
    <t>Makine Öğrenmesi (Uygulama 29)</t>
  </si>
  <si>
    <t>35.TYZ.32</t>
  </si>
  <si>
    <t>Makine Öğrenmesi (Uygulama 30)</t>
  </si>
  <si>
    <t>22 Mayıs Perşembe</t>
  </si>
  <si>
    <t>23 Mayıs Cuma</t>
  </si>
  <si>
    <t xml:space="preserve">
</t>
  </si>
  <si>
    <t>26 Mayıs Pazartesi</t>
  </si>
  <si>
    <t>35.KLİ.U-5</t>
  </si>
  <si>
    <t>35.KLİ.U-6</t>
  </si>
  <si>
    <t>27 Mayıs Salı</t>
  </si>
  <si>
    <t>28 Mayıs Çarşamba</t>
  </si>
  <si>
    <t>29 Mayıs Perşembe</t>
  </si>
  <si>
    <t>30 Mayıs Cuma</t>
  </si>
  <si>
    <t>Uzm.Dr. Sabri Alper Karatas</t>
  </si>
  <si>
    <t>33.İÇ.7</t>
  </si>
  <si>
    <t>33.İÇ.8</t>
  </si>
  <si>
    <t>Dr.Öğr.Üyesi. Yusuf KARADENİZ</t>
  </si>
  <si>
    <t>175 saat</t>
  </si>
  <si>
    <t>Uz. Dr. Merve Ölçenoğlu</t>
  </si>
  <si>
    <t>Başkoordinatör Yardımcısı: Dr. Öğr. Üyesi  Hale KÖKSOY</t>
  </si>
  <si>
    <t>Dönem III Koordinatörü:  Dr. Öğr. Üyesi  Ömer ACAT</t>
  </si>
  <si>
    <t>Kurul Sorumlusu: Dr. Öğr. Üyesi  Ömer ACAT</t>
  </si>
  <si>
    <t>Dr. Öğr. Üyesi  Volkan ECESOY</t>
  </si>
  <si>
    <t xml:space="preserve">Dr. Öğr. Üyesi Özlem Dülger </t>
  </si>
  <si>
    <t>Dr. Öğr. Üyesi Gamze Savci</t>
  </si>
  <si>
    <t>Dr. Öğr. Üyesi Mehmet Faruk Ölçenoğlu</t>
  </si>
  <si>
    <t xml:space="preserve">  Dr. Öğr. Üyesi  Mehmet Biçer</t>
  </si>
  <si>
    <t>Dr. Öğr. Üyesi   Sülbiye KARABURGU</t>
  </si>
  <si>
    <t xml:space="preserve">  Dr. Öğr. Üyesi  Ceyhun PEKİN</t>
  </si>
  <si>
    <t>151 saat</t>
  </si>
  <si>
    <t>Dr. Öğr. Üyesi Gökhan Reşitoğlu</t>
  </si>
  <si>
    <t>Doç.Dr. Dilek Atik</t>
  </si>
  <si>
    <t>Toplumda sık görülen kazaların sebeplerini ve korunma prensiplerini öğrenir.</t>
  </si>
  <si>
    <t>Doç. Dr. Dilek Atik, Doç.Dr. H.Şeyma Akça</t>
  </si>
  <si>
    <t>13:30 Klinik Becerileri Uygulama Sınavı</t>
  </si>
  <si>
    <t xml:space="preserve">11.30 Mikrobiyoloji Laboratuvar Uygulama Sınavı
</t>
  </si>
  <si>
    <t>09:30 Patoloji Laboratuvar Uygulama Sınavı</t>
  </si>
  <si>
    <t>İşyeri Sağlık Risk Faktörleri ve Azaltıcı Önlemler-1</t>
  </si>
  <si>
    <t>Dr.Öğr.Üyesi. Afife UĞUZ</t>
  </si>
  <si>
    <t xml:space="preserve">14:00 KURUL SINAVI
	</t>
  </si>
  <si>
    <t>16:00 KURUL SONU DEĞERLENDİRME
Kurulda dersi olan tüm öğretim üyelerinin katılımı zorunludur.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</si>
</sst>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2"/>
      <color theme="1"/>
      <name val="Calibri"/>
      <scheme val="minor"/>
    </font>
    <font>
      <sz val="12"/>
      <color theme="1"/>
      <name val="Times New Roman"/>
      <family val="1"/>
      <charset val="162"/>
    </font>
    <font>
      <b/>
      <sz val="16"/>
      <color rgb="FFFF0000"/>
      <name val="Times New Roman"/>
      <family val="1"/>
      <charset val="162"/>
    </font>
    <font>
      <sz val="12"/>
      <name val="Calibri"/>
      <family val="2"/>
      <charset val="162"/>
    </font>
    <font>
      <sz val="12"/>
      <color rgb="FF008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charset val="162"/>
    </font>
    <font>
      <sz val="14"/>
      <color rgb="FF000000"/>
      <name val="Times New Roman"/>
      <family val="1"/>
      <charset val="162"/>
    </font>
    <font>
      <sz val="14"/>
      <color rgb="FFFF0000"/>
      <name val="Times New Roman"/>
      <family val="1"/>
      <charset val="162"/>
    </font>
    <font>
      <sz val="12"/>
      <color rgb="FFFF0000"/>
      <name val="Times New Roman"/>
      <family val="1"/>
      <charset val="162"/>
    </font>
    <font>
      <b/>
      <sz val="14"/>
      <color rgb="FF000000"/>
      <name val="Times New Roman"/>
      <family val="1"/>
      <charset val="162"/>
    </font>
    <font>
      <b/>
      <sz val="12"/>
      <color theme="1"/>
      <name val="Times New Roman"/>
      <family val="1"/>
      <charset val="162"/>
    </font>
    <font>
      <b/>
      <sz val="12"/>
      <color rgb="FFFF0000"/>
      <name val="Times New Roman"/>
      <family val="1"/>
      <charset val="162"/>
    </font>
    <font>
      <sz val="18"/>
      <color theme="1"/>
      <name val="Calibri"/>
      <family val="2"/>
      <charset val="162"/>
    </font>
    <font>
      <b/>
      <sz val="12"/>
      <color rgb="FF000000"/>
      <name val="Times New Roman"/>
      <family val="1"/>
      <charset val="162"/>
    </font>
    <font>
      <sz val="12"/>
      <color rgb="FF000000"/>
      <name val="Times New Roman"/>
      <family val="1"/>
      <charset val="162"/>
    </font>
    <font>
      <sz val="12"/>
      <color rgb="FF000000"/>
      <name val="Calibri"/>
      <family val="2"/>
      <charset val="162"/>
    </font>
    <font>
      <sz val="12"/>
      <color rgb="FF0C0C0C"/>
      <name val="Times New Roman"/>
      <family val="1"/>
      <charset val="162"/>
    </font>
    <font>
      <b/>
      <sz val="24"/>
      <color rgb="FFFF0000"/>
      <name val="Times New Roman"/>
      <family val="1"/>
      <charset val="162"/>
    </font>
    <font>
      <b/>
      <sz val="18"/>
      <color rgb="FFFF0000"/>
      <name val="Times New Roman"/>
      <family val="1"/>
      <charset val="162"/>
    </font>
    <font>
      <b/>
      <sz val="20"/>
      <color rgb="FFFF0000"/>
      <name val="Times New Roman"/>
      <family val="1"/>
      <charset val="162"/>
    </font>
    <font>
      <sz val="12"/>
      <color rgb="FFFF0000"/>
      <name val="Calibri"/>
      <family val="2"/>
      <charset val="162"/>
    </font>
    <font>
      <sz val="12"/>
      <color rgb="FF00B0F0"/>
      <name val="Times New Roman"/>
      <family val="1"/>
      <charset val="162"/>
    </font>
    <font>
      <sz val="12"/>
      <color rgb="FF002060"/>
      <name val="Times New Roman"/>
      <family val="1"/>
      <charset val="162"/>
    </font>
    <font>
      <sz val="12"/>
      <color rgb="FFFFFF00"/>
      <name val="Times New Roman"/>
      <family val="1"/>
      <charset val="162"/>
    </font>
    <font>
      <sz val="16"/>
      <color theme="1"/>
      <name val="Times New Roman"/>
      <family val="1"/>
      <charset val="162"/>
    </font>
    <font>
      <sz val="16"/>
      <color rgb="FFFF0000"/>
      <name val="Times New Roman"/>
      <family val="1"/>
      <charset val="162"/>
    </font>
    <font>
      <sz val="12"/>
      <color theme="1"/>
      <name val="Calibri"/>
      <family val="2"/>
      <charset val="162"/>
    </font>
    <font>
      <b/>
      <sz val="72"/>
      <color rgb="FFFF0000"/>
      <name val="Times New Roman"/>
      <family val="1"/>
      <charset val="162"/>
    </font>
    <font>
      <sz val="72"/>
      <color rgb="FFFF0000"/>
      <name val="Times New Roman"/>
      <family val="1"/>
      <charset val="162"/>
    </font>
    <font>
      <sz val="72"/>
      <color theme="1"/>
      <name val="Times New Roman"/>
      <family val="1"/>
      <charset val="162"/>
    </font>
    <font>
      <b/>
      <sz val="28"/>
      <color rgb="FFFF0000"/>
      <name val="Times New Roman"/>
      <family val="1"/>
      <charset val="162"/>
    </font>
    <font>
      <sz val="28"/>
      <color rgb="FFFF0000"/>
      <name val="Times New Roman"/>
      <family val="1"/>
      <charset val="162"/>
    </font>
    <font>
      <b/>
      <sz val="48"/>
      <color rgb="FFFF0000"/>
      <name val="Times New Roman"/>
      <family val="1"/>
      <charset val="162"/>
    </font>
    <font>
      <sz val="48"/>
      <color rgb="FFFF0000"/>
      <name val="Times New Roman"/>
      <family val="1"/>
      <charset val="162"/>
    </font>
    <font>
      <b/>
      <sz val="22"/>
      <color rgb="FFFF0000"/>
      <name val="Times New Roman"/>
      <family val="1"/>
      <charset val="162"/>
    </font>
    <font>
      <sz val="22"/>
      <color rgb="FFFF0000"/>
      <name val="Times New Roman"/>
      <family val="1"/>
      <charset val="162"/>
    </font>
    <font>
      <sz val="22"/>
      <color theme="1"/>
      <name val="Times New Roman"/>
      <family val="1"/>
      <charset val="162"/>
    </font>
    <font>
      <b/>
      <sz val="22"/>
      <color theme="1"/>
      <name val="Times New Roman"/>
      <family val="1"/>
      <charset val="162"/>
    </font>
    <font>
      <b/>
      <sz val="12"/>
      <color rgb="FFC00000"/>
      <name val="Times New Roman"/>
      <family val="1"/>
      <charset val="162"/>
    </font>
    <font>
      <sz val="8"/>
      <name val="Calibri"/>
      <family val="2"/>
      <charset val="162"/>
      <scheme val="minor"/>
    </font>
    <font>
      <sz val="12"/>
      <color rgb="FF9C0006"/>
      <name val="Times New Roman"/>
      <family val="1"/>
      <charset val="162"/>
    </font>
    <font>
      <sz val="8"/>
      <name val="Calibri"/>
      <scheme val="minor"/>
    </font>
  </fonts>
  <fills count="16">
    <fill>
      <patternFill patternType="none"/>
    </fill>
    <fill>
      <patternFill patternType="gray125"/>
    </fill>
    <fill>
      <patternFill patternType="solid">
        <fgColor rgb="FFB8CCE4"/>
        <bgColor rgb="FFB8CCE4"/>
      </patternFill>
    </fill>
    <fill>
      <patternFill patternType="solid">
        <fgColor rgb="FFEEECE1"/>
        <bgColor rgb="FFEEECE1"/>
      </patternFill>
    </fill>
    <fill>
      <patternFill patternType="solid">
        <fgColor rgb="FFE5DFEC"/>
        <bgColor rgb="FFE5DFEC"/>
      </patternFill>
    </fill>
    <fill>
      <patternFill patternType="solid">
        <fgColor theme="0"/>
        <bgColor theme="0"/>
      </patternFill>
    </fill>
    <fill>
      <patternFill patternType="solid">
        <fgColor rgb="FFE4DFEC"/>
        <bgColor rgb="FFE4DFEC"/>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FFFFFF"/>
        <bgColor rgb="FFFFFFFF"/>
      </patternFill>
    </fill>
    <fill>
      <patternFill patternType="solid">
        <fgColor rgb="FF8DB3E2"/>
        <bgColor rgb="FF8DB3E2"/>
      </patternFill>
    </fill>
    <fill>
      <patternFill patternType="solid">
        <fgColor rgb="FFD6E3BC"/>
        <bgColor rgb="FFD6E3BC"/>
      </patternFill>
    </fill>
    <fill>
      <patternFill patternType="solid">
        <fgColor rgb="FFF4CCCC"/>
        <bgColor rgb="FFF4CCCC"/>
      </patternFill>
    </fill>
    <fill>
      <patternFill patternType="solid">
        <fgColor rgb="FFFFC7CE"/>
        <bgColor rgb="FFFFC7CE"/>
      </patternFill>
    </fill>
  </fills>
  <borders count="21">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s>
  <cellStyleXfs count="1">
    <xf numFmtId="0" fontId="0" fillId="0" borderId="0"/>
  </cellStyleXfs>
  <cellXfs count="254">
    <xf numFmtId="0" fontId="0" fillId="0" borderId="0" xfId="0"/>
    <xf numFmtId="0" fontId="1" fillId="0" borderId="0" xfId="0" applyFont="1"/>
    <xf numFmtId="0" fontId="4" fillId="0" borderId="0" xfId="0" applyFont="1"/>
    <xf numFmtId="0" fontId="1" fillId="0" borderId="0" xfId="0" applyFont="1" applyAlignment="1">
      <alignment horizontal="left"/>
    </xf>
    <xf numFmtId="0" fontId="5"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7" fillId="3" borderId="7" xfId="0" applyFont="1" applyFill="1" applyBorder="1"/>
    <xf numFmtId="0" fontId="6" fillId="3" borderId="7" xfId="0" applyFont="1" applyFill="1" applyBorder="1"/>
    <xf numFmtId="0" fontId="5" fillId="3" borderId="7" xfId="0" applyFont="1" applyFill="1" applyBorder="1" applyAlignment="1">
      <alignment horizontal="right"/>
    </xf>
    <xf numFmtId="0" fontId="5" fillId="3" borderId="7" xfId="0" applyFont="1" applyFill="1" applyBorder="1" applyAlignment="1">
      <alignment horizontal="center" vertical="center" wrapText="1"/>
    </xf>
    <xf numFmtId="0" fontId="8" fillId="4" borderId="7" xfId="0" applyFont="1" applyFill="1" applyBorder="1" applyAlignment="1">
      <alignment vertical="center" wrapText="1"/>
    </xf>
    <xf numFmtId="0" fontId="1" fillId="5" borderId="7" xfId="0" applyFont="1" applyFill="1" applyBorder="1" applyAlignment="1">
      <alignment horizontal="center" vertical="center"/>
    </xf>
    <xf numFmtId="0" fontId="9" fillId="4" borderId="7" xfId="0" applyFont="1" applyFill="1" applyBorder="1" applyAlignment="1">
      <alignment vertical="center" wrapText="1"/>
    </xf>
    <xf numFmtId="0" fontId="10" fillId="5" borderId="7" xfId="0" applyFont="1" applyFill="1" applyBorder="1" applyAlignment="1">
      <alignment horizontal="center" vertical="center"/>
    </xf>
    <xf numFmtId="0" fontId="6" fillId="4" borderId="7" xfId="0" applyFont="1" applyFill="1" applyBorder="1" applyAlignment="1">
      <alignment vertical="center" wrapText="1"/>
    </xf>
    <xf numFmtId="0" fontId="10" fillId="0" borderId="7" xfId="0" applyFont="1" applyBorder="1" applyAlignment="1">
      <alignment horizontal="center" vertical="center"/>
    </xf>
    <xf numFmtId="0" fontId="1" fillId="0" borderId="7" xfId="0" applyFont="1" applyBorder="1" applyAlignment="1">
      <alignment horizontal="center" vertical="center"/>
    </xf>
    <xf numFmtId="0" fontId="11" fillId="0" borderId="7" xfId="0" applyFont="1" applyBorder="1" applyAlignment="1">
      <alignment horizontal="right" vertical="center" wrapText="1"/>
    </xf>
    <xf numFmtId="0" fontId="12" fillId="0" borderId="7" xfId="0" applyFont="1" applyBorder="1" applyAlignment="1">
      <alignment horizontal="center" vertical="center"/>
    </xf>
    <xf numFmtId="0" fontId="12" fillId="5" borderId="7" xfId="0" applyFont="1" applyFill="1" applyBorder="1" applyAlignment="1">
      <alignment horizontal="center" vertical="center"/>
    </xf>
    <xf numFmtId="0" fontId="6" fillId="0" borderId="7" xfId="0" applyFont="1" applyBorder="1" applyAlignment="1">
      <alignment horizontal="right"/>
    </xf>
    <xf numFmtId="0" fontId="9" fillId="0" borderId="7" xfId="0" applyFont="1" applyBorder="1" applyAlignment="1">
      <alignment horizontal="right"/>
    </xf>
    <xf numFmtId="0" fontId="13" fillId="5" borderId="7" xfId="0" applyFont="1" applyFill="1" applyBorder="1" applyAlignment="1">
      <alignment horizontal="center" vertical="center"/>
    </xf>
    <xf numFmtId="0" fontId="1" fillId="0" borderId="8" xfId="0" applyFont="1" applyBorder="1" applyAlignment="1">
      <alignment horizontal="center" vertical="center"/>
    </xf>
    <xf numFmtId="0" fontId="9" fillId="4" borderId="9" xfId="0" applyFont="1" applyFill="1" applyBorder="1" applyAlignment="1">
      <alignment vertical="center" wrapText="1"/>
    </xf>
    <xf numFmtId="0" fontId="9" fillId="6" borderId="9" xfId="0" applyFont="1" applyFill="1" applyBorder="1" applyAlignment="1">
      <alignment vertical="center" wrapText="1"/>
    </xf>
    <xf numFmtId="0" fontId="12" fillId="0" borderId="7" xfId="0" applyFont="1" applyBorder="1" applyAlignment="1">
      <alignment horizontal="right"/>
    </xf>
    <xf numFmtId="1" fontId="12" fillId="0" borderId="7" xfId="0" applyNumberFormat="1" applyFont="1" applyBorder="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center"/>
    </xf>
    <xf numFmtId="0" fontId="12"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16" fillId="0" borderId="0" xfId="0" applyFont="1" applyAlignment="1">
      <alignment horizont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0" fontId="15" fillId="0" borderId="7" xfId="0" applyFont="1" applyBorder="1" applyAlignment="1">
      <alignment horizontal="center" vertical="center"/>
    </xf>
    <xf numFmtId="0" fontId="1" fillId="0" borderId="7" xfId="0" applyFont="1" applyBorder="1" applyAlignment="1">
      <alignment horizontal="center" wrapText="1"/>
    </xf>
    <xf numFmtId="0" fontId="1" fillId="0" borderId="7" xfId="0" applyFont="1" applyBorder="1" applyAlignment="1">
      <alignment horizontal="left" vertical="center"/>
    </xf>
    <xf numFmtId="0" fontId="16" fillId="4" borderId="7" xfId="0" applyFont="1" applyFill="1" applyBorder="1" applyAlignment="1">
      <alignment vertical="center" wrapText="1"/>
    </xf>
    <xf numFmtId="0" fontId="1" fillId="0" borderId="7" xfId="0" applyFont="1" applyBorder="1" applyAlignment="1">
      <alignment horizontal="center"/>
    </xf>
    <xf numFmtId="2" fontId="16" fillId="0" borderId="7" xfId="0" applyNumberFormat="1" applyFont="1" applyBorder="1" applyAlignment="1">
      <alignment horizontal="center" vertical="center"/>
    </xf>
    <xf numFmtId="0" fontId="16" fillId="0" borderId="7" xfId="0" applyFont="1" applyBorder="1" applyAlignment="1">
      <alignment horizontal="center"/>
    </xf>
    <xf numFmtId="0" fontId="1" fillId="0" borderId="7" xfId="0" applyFont="1" applyBorder="1" applyAlignment="1">
      <alignment horizontal="center" vertical="center" wrapText="1"/>
    </xf>
    <xf numFmtId="0" fontId="10" fillId="4" borderId="7" xfId="0" applyFont="1" applyFill="1" applyBorder="1" applyAlignment="1">
      <alignment vertical="center" wrapText="1"/>
    </xf>
    <xf numFmtId="0" fontId="10" fillId="0" borderId="7" xfId="0" applyFont="1" applyBorder="1" applyAlignment="1">
      <alignment horizontal="center"/>
    </xf>
    <xf numFmtId="2" fontId="10"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1" fillId="4" borderId="7" xfId="0" applyFont="1" applyFill="1" applyBorder="1" applyAlignment="1">
      <alignment vertical="center" wrapText="1"/>
    </xf>
    <xf numFmtId="0" fontId="18" fillId="5" borderId="7" xfId="0" applyFont="1" applyFill="1" applyBorder="1" applyAlignment="1">
      <alignment horizontal="center" vertical="center"/>
    </xf>
    <xf numFmtId="0" fontId="16" fillId="0" borderId="7" xfId="0" applyFont="1" applyBorder="1" applyAlignment="1">
      <alignment horizontal="center" vertical="center" wrapText="1"/>
    </xf>
    <xf numFmtId="0" fontId="15" fillId="0" borderId="7" xfId="0" applyFont="1" applyBorder="1" applyAlignment="1">
      <alignment horizontal="right" vertical="center" wrapText="1"/>
    </xf>
    <xf numFmtId="1" fontId="16" fillId="0" borderId="7" xfId="0" applyNumberFormat="1" applyFont="1" applyBorder="1" applyAlignment="1">
      <alignment horizontal="center" vertical="center"/>
    </xf>
    <xf numFmtId="1" fontId="1" fillId="0" borderId="7" xfId="0" applyNumberFormat="1" applyFont="1" applyBorder="1" applyAlignment="1">
      <alignment horizontal="center" vertical="center" wrapText="1"/>
    </xf>
    <xf numFmtId="0" fontId="1" fillId="0" borderId="7" xfId="0" applyFont="1" applyBorder="1" applyAlignment="1">
      <alignment horizontal="left" wrapText="1"/>
    </xf>
    <xf numFmtId="0" fontId="12" fillId="8" borderId="7" xfId="0" applyFont="1" applyFill="1" applyBorder="1" applyAlignment="1">
      <alignment horizontal="left" vertical="center"/>
    </xf>
    <xf numFmtId="0" fontId="12" fillId="8" borderId="13" xfId="0" applyFont="1" applyFill="1" applyBorder="1"/>
    <xf numFmtId="0" fontId="12" fillId="9" borderId="7" xfId="0" applyFont="1" applyFill="1" applyBorder="1" applyAlignment="1">
      <alignment horizontal="left" vertical="center" wrapText="1"/>
    </xf>
    <xf numFmtId="0" fontId="12" fillId="9" borderId="7" xfId="0" applyFont="1" applyFill="1" applyBorder="1" applyAlignment="1">
      <alignment horizontal="left" vertical="center"/>
    </xf>
    <xf numFmtId="0" fontId="1" fillId="9" borderId="13" xfId="0" applyFont="1" applyFill="1" applyBorder="1"/>
    <xf numFmtId="0" fontId="12" fillId="10" borderId="7" xfId="0" applyFont="1" applyFill="1" applyBorder="1" applyAlignment="1">
      <alignment horizontal="left" vertical="center" wrapText="1"/>
    </xf>
    <xf numFmtId="0" fontId="1" fillId="10" borderId="7" xfId="0" applyFont="1" applyFill="1" applyBorder="1" applyAlignment="1">
      <alignment horizontal="left" vertical="center"/>
    </xf>
    <xf numFmtId="0" fontId="1" fillId="10" borderId="13" xfId="0" applyFont="1" applyFill="1" applyBorder="1"/>
    <xf numFmtId="0" fontId="1" fillId="0" borderId="7" xfId="0" applyFont="1" applyBorder="1" applyAlignment="1">
      <alignment horizontal="left" vertical="center" wrapText="1"/>
    </xf>
    <xf numFmtId="0" fontId="1" fillId="0" borderId="7" xfId="0" applyFont="1" applyBorder="1" applyAlignment="1">
      <alignment vertical="center"/>
    </xf>
    <xf numFmtId="0" fontId="16" fillId="11" borderId="7" xfId="0" applyFont="1" applyFill="1" applyBorder="1" applyAlignment="1">
      <alignment horizontal="left" vertical="center"/>
    </xf>
    <xf numFmtId="0" fontId="16" fillId="5" borderId="7" xfId="0" applyFont="1" applyFill="1" applyBorder="1" applyAlignment="1">
      <alignment horizontal="left" vertical="center" wrapText="1"/>
    </xf>
    <xf numFmtId="0" fontId="1" fillId="5" borderId="7" xfId="0" applyFont="1" applyFill="1" applyBorder="1" applyAlignment="1">
      <alignment horizontal="left" vertical="center"/>
    </xf>
    <xf numFmtId="0" fontId="1" fillId="5" borderId="7"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2" borderId="7" xfId="0" applyFont="1" applyFill="1" applyBorder="1" applyAlignment="1">
      <alignment horizontal="left" vertical="center"/>
    </xf>
    <xf numFmtId="0" fontId="16" fillId="0" borderId="7" xfId="0" applyFont="1" applyBorder="1"/>
    <xf numFmtId="0" fontId="16" fillId="0" borderId="7" xfId="0" applyFont="1" applyBorder="1" applyAlignment="1">
      <alignment horizontal="left" vertical="center" wrapText="1"/>
    </xf>
    <xf numFmtId="0" fontId="1" fillId="11" borderId="7" xfId="0" applyFont="1" applyFill="1" applyBorder="1" applyAlignment="1">
      <alignment horizontal="left" vertical="center" wrapText="1"/>
    </xf>
    <xf numFmtId="0" fontId="16" fillId="5" borderId="7" xfId="0" applyFont="1" applyFill="1" applyBorder="1" applyAlignment="1">
      <alignment horizontal="left" vertical="center"/>
    </xf>
    <xf numFmtId="0" fontId="1" fillId="0" borderId="7" xfId="0" applyFont="1" applyBorder="1"/>
    <xf numFmtId="0" fontId="10" fillId="0" borderId="7" xfId="0" applyFont="1" applyBorder="1" applyAlignment="1">
      <alignment horizontal="left" vertical="center" wrapText="1"/>
    </xf>
    <xf numFmtId="0" fontId="1" fillId="5" borderId="13" xfId="0" applyFont="1" applyFill="1" applyBorder="1"/>
    <xf numFmtId="0" fontId="1" fillId="11" borderId="7" xfId="0" applyFont="1" applyFill="1" applyBorder="1" applyAlignment="1">
      <alignment vertical="center"/>
    </xf>
    <xf numFmtId="0" fontId="10" fillId="11" borderId="7" xfId="0" applyFont="1" applyFill="1" applyBorder="1" applyAlignment="1">
      <alignment vertical="center"/>
    </xf>
    <xf numFmtId="0" fontId="16" fillId="0" borderId="7" xfId="0" applyFont="1" applyBorder="1" applyAlignment="1">
      <alignment horizontal="left" vertical="center"/>
    </xf>
    <xf numFmtId="0" fontId="16" fillId="0" borderId="7" xfId="0" applyFont="1" applyBorder="1" applyAlignment="1">
      <alignment vertical="top" wrapText="1"/>
    </xf>
    <xf numFmtId="0" fontId="10" fillId="11" borderId="7" xfId="0" applyFont="1" applyFill="1" applyBorder="1" applyAlignment="1">
      <alignment horizontal="left" vertical="center"/>
    </xf>
    <xf numFmtId="0" fontId="1" fillId="0" borderId="7" xfId="0" applyFont="1" applyBorder="1" applyAlignment="1">
      <alignment vertical="center" wrapText="1"/>
    </xf>
    <xf numFmtId="0" fontId="10" fillId="0" borderId="7" xfId="0" applyFont="1" applyBorder="1"/>
    <xf numFmtId="0" fontId="1" fillId="0" borderId="7" xfId="0" applyFont="1" applyBorder="1" applyAlignment="1">
      <alignment horizontal="left"/>
    </xf>
    <xf numFmtId="0" fontId="1" fillId="5" borderId="7" xfId="0" applyFont="1" applyFill="1" applyBorder="1"/>
    <xf numFmtId="0" fontId="10" fillId="5" borderId="7" xfId="0" applyFont="1" applyFill="1" applyBorder="1" applyAlignment="1">
      <alignment horizontal="left" vertical="center"/>
    </xf>
    <xf numFmtId="0" fontId="10" fillId="11" borderId="7" xfId="0" applyFont="1" applyFill="1" applyBorder="1" applyAlignment="1">
      <alignment horizontal="left" vertical="center" wrapText="1"/>
    </xf>
    <xf numFmtId="0" fontId="10" fillId="0" borderId="7" xfId="0" applyFont="1" applyBorder="1" applyAlignment="1">
      <alignment vertical="center" wrapText="1"/>
    </xf>
    <xf numFmtId="0" fontId="1" fillId="11" borderId="7" xfId="0" applyFont="1" applyFill="1" applyBorder="1" applyAlignment="1">
      <alignment horizontal="left" vertical="center"/>
    </xf>
    <xf numFmtId="0" fontId="1" fillId="12" borderId="7" xfId="0" applyFont="1" applyFill="1" applyBorder="1" applyAlignment="1">
      <alignment vertical="center"/>
    </xf>
    <xf numFmtId="0" fontId="10" fillId="5" borderId="7" xfId="0" applyFont="1" applyFill="1" applyBorder="1"/>
    <xf numFmtId="0" fontId="10" fillId="5" borderId="7"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15" fillId="9" borderId="7" xfId="0" applyFont="1" applyFill="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7" xfId="0" applyFont="1" applyBorder="1" applyAlignment="1">
      <alignment wrapText="1"/>
    </xf>
    <xf numFmtId="0" fontId="18" fillId="5" borderId="7" xfId="0" applyFont="1" applyFill="1" applyBorder="1" applyAlignment="1">
      <alignment horizontal="left" vertical="center" wrapText="1"/>
    </xf>
    <xf numFmtId="0" fontId="10" fillId="0" borderId="7" xfId="0" applyFont="1" applyBorder="1" applyAlignment="1">
      <alignment vertical="center"/>
    </xf>
    <xf numFmtId="0" fontId="10" fillId="0" borderId="7" xfId="0" applyFont="1" applyBorder="1" applyAlignment="1">
      <alignment wrapText="1"/>
    </xf>
    <xf numFmtId="0" fontId="16" fillId="13" borderId="7" xfId="0" applyFont="1" applyFill="1" applyBorder="1" applyAlignment="1">
      <alignment horizontal="left" vertical="center"/>
    </xf>
    <xf numFmtId="0" fontId="16" fillId="13" borderId="7"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6" fillId="13" borderId="7" xfId="0" applyFont="1" applyFill="1" applyBorder="1"/>
    <xf numFmtId="0" fontId="1" fillId="13" borderId="7" xfId="0" applyFont="1" applyFill="1" applyBorder="1" applyAlignment="1">
      <alignment vertical="center" wrapText="1"/>
    </xf>
    <xf numFmtId="0" fontId="1" fillId="13" borderId="7" xfId="0" applyFont="1" applyFill="1" applyBorder="1"/>
    <xf numFmtId="0" fontId="1" fillId="13" borderId="7" xfId="0" applyFont="1" applyFill="1" applyBorder="1" applyAlignment="1">
      <alignment vertical="center"/>
    </xf>
    <xf numFmtId="0" fontId="20" fillId="11" borderId="7" xfId="0" applyFont="1" applyFill="1" applyBorder="1" applyAlignment="1">
      <alignment horizontal="center" vertical="center" wrapText="1"/>
    </xf>
    <xf numFmtId="0" fontId="20" fillId="11" borderId="7" xfId="0" applyFont="1" applyFill="1" applyBorder="1" applyAlignment="1">
      <alignment horizontal="center" vertical="center"/>
    </xf>
    <xf numFmtId="0" fontId="20" fillId="5" borderId="7"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1" fillId="0" borderId="0" xfId="0" applyFont="1" applyAlignment="1">
      <alignment horizontal="left" vertical="center"/>
    </xf>
    <xf numFmtId="0" fontId="16" fillId="0" borderId="0" xfId="0" applyFont="1" applyAlignment="1">
      <alignment horizontal="center"/>
    </xf>
    <xf numFmtId="0" fontId="1" fillId="0" borderId="0" xfId="0" applyFont="1" applyAlignment="1">
      <alignment wrapText="1"/>
    </xf>
    <xf numFmtId="0" fontId="15" fillId="0" borderId="7" xfId="0" applyFont="1" applyBorder="1" applyAlignment="1">
      <alignment horizontal="center"/>
    </xf>
    <xf numFmtId="164" fontId="17" fillId="0" borderId="7" xfId="0" applyNumberFormat="1" applyFont="1" applyBorder="1" applyAlignment="1">
      <alignment horizontal="center" vertical="center" wrapText="1"/>
    </xf>
    <xf numFmtId="2" fontId="1" fillId="0" borderId="7" xfId="0" applyNumberFormat="1" applyFont="1" applyBorder="1" applyAlignment="1">
      <alignment horizontal="center"/>
    </xf>
    <xf numFmtId="164" fontId="22" fillId="0" borderId="7" xfId="0" applyNumberFormat="1" applyFont="1" applyBorder="1" applyAlignment="1">
      <alignment horizontal="center" vertical="center" wrapText="1"/>
    </xf>
    <xf numFmtId="0" fontId="18" fillId="0" borderId="7" xfId="0" applyFont="1" applyBorder="1" applyAlignment="1">
      <alignment vertical="center" wrapText="1"/>
    </xf>
    <xf numFmtId="1" fontId="1" fillId="0" borderId="7" xfId="0" applyNumberFormat="1" applyFont="1" applyBorder="1" applyAlignment="1">
      <alignment horizontal="center"/>
    </xf>
    <xf numFmtId="1" fontId="1" fillId="0" borderId="7" xfId="0" applyNumberFormat="1" applyFont="1" applyBorder="1" applyAlignment="1">
      <alignment horizontal="center" wrapText="1"/>
    </xf>
    <xf numFmtId="0" fontId="1" fillId="7" borderId="7" xfId="0" applyFont="1" applyFill="1" applyBorder="1" applyAlignment="1">
      <alignment horizontal="center" wrapText="1"/>
    </xf>
    <xf numFmtId="0" fontId="1" fillId="7" borderId="7" xfId="0" applyFont="1" applyFill="1" applyBorder="1" applyAlignment="1">
      <alignment horizontal="left" vertical="center"/>
    </xf>
    <xf numFmtId="0" fontId="1" fillId="10" borderId="7" xfId="0" applyFont="1" applyFill="1" applyBorder="1" applyAlignment="1">
      <alignment horizontal="left" vertical="center" wrapText="1"/>
    </xf>
    <xf numFmtId="0" fontId="1" fillId="10" borderId="7" xfId="0" applyFont="1" applyFill="1" applyBorder="1"/>
    <xf numFmtId="0" fontId="1" fillId="0" borderId="7" xfId="0" applyFont="1" applyBorder="1" applyAlignment="1">
      <alignment wrapText="1"/>
    </xf>
    <xf numFmtId="0" fontId="12" fillId="8" borderId="7" xfId="0" applyFont="1" applyFill="1" applyBorder="1" applyAlignment="1">
      <alignment horizontal="left" vertical="center" wrapText="1"/>
    </xf>
    <xf numFmtId="0" fontId="13" fillId="0" borderId="7" xfId="0" applyFont="1" applyBorder="1" applyAlignment="1">
      <alignment horizontal="left" vertical="center" wrapText="1"/>
    </xf>
    <xf numFmtId="0" fontId="19" fillId="5" borderId="13" xfId="0" applyFont="1" applyFill="1" applyBorder="1" applyAlignment="1">
      <alignment horizontal="left" vertical="center"/>
    </xf>
    <xf numFmtId="0" fontId="1" fillId="0" borderId="7" xfId="0" applyFont="1" applyBorder="1" applyAlignment="1">
      <alignment vertical="top" wrapText="1"/>
    </xf>
    <xf numFmtId="0" fontId="1" fillId="10" borderId="7" xfId="0" applyFont="1" applyFill="1" applyBorder="1" applyAlignment="1">
      <alignment wrapText="1"/>
    </xf>
    <xf numFmtId="0" fontId="19" fillId="11" borderId="7" xfId="0" applyFont="1" applyFill="1" applyBorder="1" applyAlignment="1">
      <alignment horizontal="center" vertical="center" wrapText="1"/>
    </xf>
    <xf numFmtId="0" fontId="10" fillId="0" borderId="7" xfId="0" applyFont="1" applyBorder="1" applyAlignment="1">
      <alignment horizontal="left" vertical="center"/>
    </xf>
    <xf numFmtId="0" fontId="23" fillId="0" borderId="7" xfId="0" applyFont="1" applyBorder="1" applyAlignment="1">
      <alignment horizontal="left" vertical="center"/>
    </xf>
    <xf numFmtId="0" fontId="19" fillId="11" borderId="7" xfId="0" applyFont="1" applyFill="1" applyBorder="1" applyAlignment="1">
      <alignment vertical="center" wrapText="1"/>
    </xf>
    <xf numFmtId="0" fontId="1" fillId="11" borderId="7" xfId="0" applyFont="1" applyFill="1" applyBorder="1" applyAlignment="1">
      <alignment vertical="center" wrapText="1"/>
    </xf>
    <xf numFmtId="0" fontId="19" fillId="0" borderId="7" xfId="0" applyFont="1" applyBorder="1" applyAlignment="1">
      <alignment horizontal="left" vertical="center"/>
    </xf>
    <xf numFmtId="0" fontId="1" fillId="5" borderId="7" xfId="0" applyFont="1" applyFill="1" applyBorder="1" applyAlignment="1">
      <alignment vertical="center" wrapText="1"/>
    </xf>
    <xf numFmtId="0" fontId="19" fillId="5" borderId="7" xfId="0" applyFont="1" applyFill="1" applyBorder="1" applyAlignment="1">
      <alignment vertical="center" wrapText="1"/>
    </xf>
    <xf numFmtId="0" fontId="1" fillId="5" borderId="7" xfId="0" applyFont="1" applyFill="1" applyBorder="1" applyAlignment="1">
      <alignment wrapText="1"/>
    </xf>
    <xf numFmtId="0" fontId="10" fillId="11" borderId="7" xfId="0" applyFont="1" applyFill="1" applyBorder="1" applyAlignment="1">
      <alignment vertical="center" wrapText="1"/>
    </xf>
    <xf numFmtId="0" fontId="16" fillId="5" borderId="7" xfId="0" applyFont="1" applyFill="1" applyBorder="1" applyAlignment="1">
      <alignment vertical="center"/>
    </xf>
    <xf numFmtId="0" fontId="1" fillId="11" borderId="7" xfId="0" applyFont="1" applyFill="1" applyBorder="1" applyAlignment="1">
      <alignment horizontal="left" vertical="top" wrapText="1"/>
    </xf>
    <xf numFmtId="0" fontId="1" fillId="7" borderId="7" xfId="0" applyFont="1" applyFill="1" applyBorder="1" applyAlignment="1">
      <alignment vertical="center"/>
    </xf>
    <xf numFmtId="0" fontId="12" fillId="0" borderId="7" xfId="0" applyFont="1" applyBorder="1" applyAlignment="1">
      <alignment horizontal="center"/>
    </xf>
    <xf numFmtId="164"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10" fillId="4" borderId="7" xfId="0" applyFont="1" applyFill="1" applyBorder="1" applyAlignment="1">
      <alignment vertical="center"/>
    </xf>
    <xf numFmtId="0" fontId="1" fillId="4" borderId="7" xfId="0" applyFont="1" applyFill="1" applyBorder="1" applyAlignment="1">
      <alignment horizontal="left" vertical="center"/>
    </xf>
    <xf numFmtId="0" fontId="1" fillId="4" borderId="7" xfId="0" applyFont="1" applyFill="1" applyBorder="1" applyAlignment="1">
      <alignment vertical="center"/>
    </xf>
    <xf numFmtId="0" fontId="10" fillId="4" borderId="7" xfId="0" applyFont="1" applyFill="1" applyBorder="1" applyAlignment="1">
      <alignment horizontal="right" vertical="center" wrapText="1"/>
    </xf>
    <xf numFmtId="0" fontId="16" fillId="11" borderId="7" xfId="0" applyFont="1" applyFill="1" applyBorder="1"/>
    <xf numFmtId="0" fontId="24" fillId="0" borderId="7" xfId="0" applyFont="1" applyBorder="1" applyAlignment="1">
      <alignment vertical="center"/>
    </xf>
    <xf numFmtId="0" fontId="25" fillId="0" borderId="7" xfId="0" applyFont="1" applyBorder="1" applyAlignment="1">
      <alignment vertical="center" wrapText="1"/>
    </xf>
    <xf numFmtId="0" fontId="1" fillId="14" borderId="7" xfId="0" applyFont="1" applyFill="1" applyBorder="1"/>
    <xf numFmtId="0" fontId="1" fillId="14" borderId="7" xfId="0" applyFont="1" applyFill="1" applyBorder="1" applyAlignment="1">
      <alignment horizontal="left" vertical="center"/>
    </xf>
    <xf numFmtId="0" fontId="1" fillId="14" borderId="7" xfId="0" applyFont="1" applyFill="1" applyBorder="1" applyAlignment="1">
      <alignment vertical="center"/>
    </xf>
    <xf numFmtId="0" fontId="1" fillId="14" borderId="7" xfId="0" applyFont="1" applyFill="1" applyBorder="1" applyAlignment="1">
      <alignment horizontal="left" vertical="center" wrapText="1"/>
    </xf>
    <xf numFmtId="0" fontId="10" fillId="0" borderId="0" xfId="0" applyFont="1"/>
    <xf numFmtId="0" fontId="16" fillId="0" borderId="14" xfId="0" applyFont="1" applyBorder="1" applyAlignment="1">
      <alignment horizontal="left" vertical="center"/>
    </xf>
    <xf numFmtId="0" fontId="13" fillId="11"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7" xfId="0" applyFont="1" applyFill="1" applyBorder="1" applyAlignment="1">
      <alignment horizontal="center" vertical="center"/>
    </xf>
    <xf numFmtId="0" fontId="26" fillId="10" borderId="7" xfId="0" applyFont="1" applyFill="1" applyBorder="1" applyAlignment="1">
      <alignment horizontal="left" vertical="center"/>
    </xf>
    <xf numFmtId="0" fontId="2" fillId="5" borderId="7" xfId="0" applyFont="1" applyFill="1" applyBorder="1" applyAlignment="1">
      <alignment horizontal="center" vertical="center" wrapText="1"/>
    </xf>
    <xf numFmtId="0" fontId="26" fillId="0" borderId="7" xfId="0" applyFont="1" applyBorder="1" applyAlignment="1">
      <alignment horizontal="left" vertical="center"/>
    </xf>
    <xf numFmtId="0" fontId="27" fillId="5" borderId="7" xfId="0" applyFont="1" applyFill="1" applyBorder="1" applyAlignment="1">
      <alignment horizontal="left" vertical="center"/>
    </xf>
    <xf numFmtId="0" fontId="26" fillId="0" borderId="7" xfId="0" applyFont="1" applyBorder="1" applyAlignment="1">
      <alignment vertical="center" wrapText="1"/>
    </xf>
    <xf numFmtId="0" fontId="16" fillId="4" borderId="7" xfId="0" applyFont="1" applyFill="1" applyBorder="1" applyAlignment="1">
      <alignment vertical="center"/>
    </xf>
    <xf numFmtId="0" fontId="12" fillId="8" borderId="7" xfId="0" applyFont="1" applyFill="1" applyBorder="1"/>
    <xf numFmtId="0" fontId="1" fillId="9" borderId="7" xfId="0" applyFont="1" applyFill="1" applyBorder="1"/>
    <xf numFmtId="0" fontId="28" fillId="0" borderId="7" xfId="0" applyFont="1" applyBorder="1"/>
    <xf numFmtId="0" fontId="13" fillId="11" borderId="7" xfId="0" applyFont="1" applyFill="1" applyBorder="1" applyAlignment="1">
      <alignment horizontal="center" vertical="center"/>
    </xf>
    <xf numFmtId="0" fontId="29" fillId="7" borderId="7" xfId="0" applyFont="1" applyFill="1" applyBorder="1" applyAlignment="1">
      <alignment horizontal="left" vertical="center"/>
    </xf>
    <xf numFmtId="0" fontId="30" fillId="7" borderId="7" xfId="0" applyFont="1" applyFill="1" applyBorder="1" applyAlignment="1">
      <alignment horizontal="left" vertical="center"/>
    </xf>
    <xf numFmtId="0" fontId="31" fillId="10" borderId="7" xfId="0" applyFont="1" applyFill="1" applyBorder="1"/>
    <xf numFmtId="0" fontId="21" fillId="0" borderId="7" xfId="0" applyFont="1" applyBorder="1" applyAlignment="1">
      <alignment horizontal="center" vertical="center" wrapText="1"/>
    </xf>
    <xf numFmtId="2" fontId="1" fillId="0" borderId="0" xfId="0" applyNumberFormat="1" applyFont="1" applyAlignment="1">
      <alignment horizontal="center" wrapText="1"/>
    </xf>
    <xf numFmtId="0" fontId="32" fillId="7" borderId="7" xfId="0" applyFont="1" applyFill="1" applyBorder="1" applyAlignment="1">
      <alignment horizontal="left" vertical="center"/>
    </xf>
    <xf numFmtId="0" fontId="33" fillId="7" borderId="7" xfId="0" applyFont="1" applyFill="1" applyBorder="1" applyAlignment="1">
      <alignment horizontal="left" vertical="center"/>
    </xf>
    <xf numFmtId="0" fontId="13" fillId="11" borderId="7" xfId="0" applyFont="1" applyFill="1" applyBorder="1" applyAlignment="1">
      <alignment vertical="center"/>
    </xf>
    <xf numFmtId="0" fontId="34" fillId="7" borderId="7" xfId="0" applyFont="1" applyFill="1" applyBorder="1" applyAlignment="1">
      <alignment horizontal="left" vertical="center"/>
    </xf>
    <xf numFmtId="0" fontId="35" fillId="7" borderId="7" xfId="0" applyFont="1" applyFill="1" applyBorder="1" applyAlignment="1">
      <alignment horizontal="left" vertical="center"/>
    </xf>
    <xf numFmtId="0" fontId="13" fillId="0" borderId="7" xfId="0" applyFont="1" applyBorder="1" applyAlignment="1">
      <alignment horizontal="left" vertical="center"/>
    </xf>
    <xf numFmtId="0" fontId="16" fillId="11" borderId="15" xfId="0" applyFont="1" applyFill="1" applyBorder="1" applyAlignment="1">
      <alignment horizontal="left" vertical="center"/>
    </xf>
    <xf numFmtId="0" fontId="1" fillId="0" borderId="12" xfId="0" applyFont="1" applyBorder="1" applyAlignment="1">
      <alignment horizontal="left" vertical="center"/>
    </xf>
    <xf numFmtId="0" fontId="1" fillId="5" borderId="15" xfId="0" applyFont="1" applyFill="1" applyBorder="1"/>
    <xf numFmtId="0" fontId="36" fillId="5" borderId="7" xfId="0" applyFont="1" applyFill="1" applyBorder="1" applyAlignment="1">
      <alignment horizontal="center" vertical="center" wrapText="1"/>
    </xf>
    <xf numFmtId="0" fontId="37" fillId="11" borderId="7" xfId="0" applyFont="1" applyFill="1" applyBorder="1" applyAlignment="1">
      <alignment vertical="center"/>
    </xf>
    <xf numFmtId="0" fontId="36" fillId="0" borderId="7" xfId="0" applyFont="1" applyBorder="1" applyAlignment="1">
      <alignment horizontal="left" vertical="center"/>
    </xf>
    <xf numFmtId="0" fontId="38" fillId="0" borderId="7" xfId="0" applyFont="1" applyBorder="1" applyAlignment="1">
      <alignment horizontal="left" vertical="center"/>
    </xf>
    <xf numFmtId="0" fontId="36" fillId="11" borderId="7" xfId="0" applyFont="1" applyFill="1" applyBorder="1" applyAlignment="1">
      <alignment horizontal="center" vertical="center" wrapText="1"/>
    </xf>
    <xf numFmtId="0" fontId="36" fillId="11" borderId="7" xfId="0" applyFont="1" applyFill="1" applyBorder="1" applyAlignment="1">
      <alignment horizontal="center" vertical="center"/>
    </xf>
    <xf numFmtId="0" fontId="39" fillId="10" borderId="7" xfId="0" applyFont="1" applyFill="1" applyBorder="1" applyAlignment="1">
      <alignment horizontal="left" vertical="center" wrapText="1"/>
    </xf>
    <xf numFmtId="0" fontId="38" fillId="10" borderId="7" xfId="0" applyFont="1" applyFill="1" applyBorder="1" applyAlignment="1">
      <alignment horizontal="left" vertical="center"/>
    </xf>
    <xf numFmtId="0" fontId="36" fillId="0" borderId="7" xfId="0" applyFont="1" applyBorder="1" applyAlignment="1">
      <alignment horizontal="center" vertical="center" wrapText="1"/>
    </xf>
    <xf numFmtId="0" fontId="38" fillId="0" borderId="7" xfId="0" applyFont="1" applyBorder="1"/>
    <xf numFmtId="0" fontId="3" fillId="0" borderId="12" xfId="0" applyFont="1" applyBorder="1"/>
    <xf numFmtId="0" fontId="16" fillId="11" borderId="15" xfId="0" applyFont="1" applyFill="1" applyBorder="1" applyAlignment="1">
      <alignment horizontal="left" vertical="center" wrapText="1"/>
    </xf>
    <xf numFmtId="0" fontId="16" fillId="0" borderId="14" xfId="0" applyFont="1" applyBorder="1"/>
    <xf numFmtId="0" fontId="16" fillId="11" borderId="8" xfId="0" applyFont="1" applyFill="1" applyBorder="1" applyAlignment="1">
      <alignment horizontal="left" vertical="center"/>
    </xf>
    <xf numFmtId="0" fontId="16" fillId="11" borderId="8" xfId="0" applyFont="1" applyFill="1" applyBorder="1" applyAlignment="1">
      <alignment horizontal="left" vertical="center" wrapText="1"/>
    </xf>
    <xf numFmtId="0" fontId="16" fillId="0" borderId="11" xfId="0" applyFont="1" applyBorder="1" applyAlignment="1">
      <alignment horizontal="left"/>
    </xf>
    <xf numFmtId="0" fontId="16" fillId="0" borderId="8" xfId="0" applyFont="1" applyBorder="1" applyAlignment="1">
      <alignment horizontal="left" vertical="center"/>
    </xf>
    <xf numFmtId="0" fontId="16" fillId="0" borderId="8" xfId="0" applyFont="1" applyBorder="1"/>
    <xf numFmtId="0" fontId="16" fillId="0" borderId="15" xfId="0" applyFont="1" applyBorder="1" applyAlignment="1">
      <alignment horizontal="left"/>
    </xf>
    <xf numFmtId="0" fontId="16" fillId="0" borderId="15" xfId="0" applyFont="1" applyBorder="1"/>
    <xf numFmtId="0" fontId="10" fillId="11" borderId="14" xfId="0" applyFont="1" applyFill="1" applyBorder="1" applyAlignment="1">
      <alignment horizontal="left" vertical="center"/>
    </xf>
    <xf numFmtId="0" fontId="10" fillId="11" borderId="8"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5" xfId="0" applyFont="1" applyBorder="1" applyAlignment="1">
      <alignment vertical="center" wrapText="1"/>
    </xf>
    <xf numFmtId="0" fontId="16" fillId="0" borderId="15" xfId="0" applyFont="1" applyBorder="1" applyAlignment="1">
      <alignment horizontal="left" vertical="center"/>
    </xf>
    <xf numFmtId="0" fontId="16" fillId="0" borderId="8" xfId="0" applyFont="1" applyBorder="1" applyAlignment="1">
      <alignment horizontal="left" vertical="center" wrapText="1"/>
    </xf>
    <xf numFmtId="0" fontId="16" fillId="0" borderId="8" xfId="0" applyFont="1" applyBorder="1" applyAlignment="1">
      <alignment vertical="center" wrapText="1"/>
    </xf>
    <xf numFmtId="0" fontId="1" fillId="0" borderId="10" xfId="0" applyFont="1" applyBorder="1" applyAlignment="1">
      <alignment vertical="center" wrapText="1"/>
    </xf>
    <xf numFmtId="0" fontId="42" fillId="15" borderId="7" xfId="0" applyFont="1" applyFill="1" applyBorder="1" applyAlignment="1">
      <alignment horizontal="lef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14" fillId="7" borderId="1" xfId="0" applyFont="1" applyFill="1" applyBorder="1" applyAlignment="1">
      <alignment horizontal="left"/>
    </xf>
    <xf numFmtId="0" fontId="14" fillId="7" borderId="1" xfId="0" applyFont="1" applyFill="1" applyBorder="1" applyAlignment="1">
      <alignment horizontal="left" vertical="center"/>
    </xf>
    <xf numFmtId="0" fontId="2" fillId="0" borderId="10" xfId="0" applyFont="1" applyBorder="1" applyAlignment="1">
      <alignment horizontal="center" vertical="center" wrapText="1"/>
    </xf>
    <xf numFmtId="0" fontId="3" fillId="0" borderId="12" xfId="0" applyFont="1" applyBorder="1"/>
    <xf numFmtId="0" fontId="12" fillId="7" borderId="10" xfId="0" applyFont="1" applyFill="1" applyBorder="1" applyAlignment="1">
      <alignment horizontal="left" wrapText="1"/>
    </xf>
    <xf numFmtId="0" fontId="3" fillId="0" borderId="11" xfId="0" applyFont="1" applyBorder="1"/>
    <xf numFmtId="0" fontId="1" fillId="0" borderId="10" xfId="0" applyFont="1" applyBorder="1" applyAlignment="1">
      <alignment horizontal="left" vertical="top" wrapText="1"/>
    </xf>
    <xf numFmtId="0" fontId="12" fillId="8" borderId="10" xfId="0" applyFont="1" applyFill="1" applyBorder="1" applyAlignment="1">
      <alignment horizontal="left" vertical="center"/>
    </xf>
    <xf numFmtId="0" fontId="19"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10" xfId="0" applyFont="1" applyBorder="1" applyAlignment="1">
      <alignment horizontal="left"/>
    </xf>
    <xf numFmtId="0" fontId="20" fillId="11" borderId="10"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6" fillId="0" borderId="10" xfId="0" applyFont="1" applyBorder="1" applyAlignment="1">
      <alignment horizontal="left"/>
    </xf>
    <xf numFmtId="0" fontId="16" fillId="0" borderId="11" xfId="0" applyFont="1" applyBorder="1" applyAlignment="1">
      <alignment horizontal="left"/>
    </xf>
    <xf numFmtId="0" fontId="16" fillId="0" borderId="15" xfId="0" applyFont="1" applyBorder="1" applyAlignment="1">
      <alignment horizontal="left"/>
    </xf>
    <xf numFmtId="0" fontId="36" fillId="0" borderId="10" xfId="0" applyFont="1" applyBorder="1" applyAlignment="1">
      <alignment horizontal="center" vertical="center" wrapText="1"/>
    </xf>
    <xf numFmtId="0" fontId="13" fillId="0" borderId="15" xfId="0" applyFont="1" applyBorder="1" applyAlignment="1">
      <alignment horizontal="center" vertical="center" wrapText="1"/>
    </xf>
  </cellXfs>
  <cellStyles count="1">
    <cellStyle name="Normal" xfId="0" builtinId="0"/>
  </cellStyles>
  <dxfs count="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B26" workbookViewId="0">
      <selection activeCell="I43" sqref="I43"/>
    </sheetView>
  </sheetViews>
  <sheetFormatPr defaultColWidth="11.19921875" defaultRowHeight="15" customHeight="1" x14ac:dyDescent="0.3"/>
  <cols>
    <col min="1" max="1" width="36.796875" customWidth="1"/>
    <col min="2" max="2" width="24.796875" customWidth="1"/>
    <col min="3" max="3" width="39.796875" customWidth="1"/>
    <col min="4" max="4" width="22.3984375" customWidth="1"/>
    <col min="5" max="6" width="26.3984375" customWidth="1"/>
    <col min="7" max="7" width="13.19921875" customWidth="1"/>
    <col min="8" max="8" width="11.796875" customWidth="1"/>
    <col min="9" max="26" width="11"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5">
      <c r="A2" s="220" t="s">
        <v>0</v>
      </c>
      <c r="B2" s="221"/>
      <c r="C2" s="221"/>
      <c r="D2" s="221"/>
      <c r="E2" s="221"/>
      <c r="F2" s="222"/>
      <c r="G2" s="1"/>
      <c r="H2" s="2"/>
      <c r="I2" s="3"/>
      <c r="J2" s="3"/>
      <c r="K2" s="3"/>
      <c r="L2" s="3"/>
      <c r="M2" s="1"/>
      <c r="N2" s="1"/>
      <c r="O2" s="1"/>
      <c r="P2" s="1"/>
      <c r="Q2" s="1"/>
      <c r="R2" s="1"/>
      <c r="S2" s="1"/>
      <c r="T2" s="1"/>
      <c r="U2" s="1"/>
      <c r="V2" s="1"/>
      <c r="W2" s="1"/>
      <c r="X2" s="1"/>
      <c r="Y2" s="1"/>
      <c r="Z2" s="1"/>
    </row>
    <row r="3" spans="1:26" ht="15.75" customHeight="1" x14ac:dyDescent="0.35">
      <c r="A3" s="223" t="s">
        <v>1</v>
      </c>
      <c r="B3" s="224"/>
      <c r="C3" s="224"/>
      <c r="D3" s="224"/>
      <c r="E3" s="224"/>
      <c r="F3" s="225"/>
      <c r="G3" s="1"/>
      <c r="H3" s="1"/>
      <c r="I3" s="3"/>
      <c r="J3" s="3"/>
      <c r="K3" s="3"/>
      <c r="L3" s="3"/>
      <c r="M3" s="1"/>
      <c r="N3" s="1"/>
      <c r="O3" s="1"/>
      <c r="P3" s="1"/>
      <c r="Q3" s="1"/>
      <c r="R3" s="1"/>
      <c r="S3" s="1"/>
      <c r="T3" s="1"/>
      <c r="U3" s="1"/>
      <c r="V3" s="1"/>
      <c r="W3" s="1"/>
      <c r="X3" s="1"/>
      <c r="Y3" s="1"/>
      <c r="Z3" s="1"/>
    </row>
    <row r="4" spans="1:26" ht="15.75" customHeight="1" x14ac:dyDescent="0.35">
      <c r="A4" s="4"/>
      <c r="B4" s="5" t="s">
        <v>2</v>
      </c>
      <c r="C4" s="5" t="s">
        <v>3</v>
      </c>
      <c r="D4" s="5" t="s">
        <v>4</v>
      </c>
      <c r="E4" s="5" t="s">
        <v>5</v>
      </c>
      <c r="F4" s="5" t="s">
        <v>6</v>
      </c>
      <c r="G4" s="6"/>
      <c r="H4" s="1"/>
      <c r="I4" s="3"/>
      <c r="J4" s="3"/>
      <c r="K4" s="3"/>
      <c r="L4" s="3"/>
      <c r="M4" s="1"/>
      <c r="N4" s="1"/>
      <c r="O4" s="1"/>
      <c r="P4" s="1"/>
      <c r="Q4" s="1"/>
      <c r="R4" s="1"/>
      <c r="S4" s="1"/>
      <c r="T4" s="1"/>
      <c r="U4" s="1"/>
      <c r="V4" s="1"/>
      <c r="W4" s="1"/>
      <c r="X4" s="1"/>
      <c r="Y4" s="1"/>
      <c r="Z4" s="1"/>
    </row>
    <row r="5" spans="1:26" ht="68.25" customHeight="1" x14ac:dyDescent="0.35">
      <c r="A5" s="7"/>
      <c r="B5" s="5" t="s">
        <v>7</v>
      </c>
      <c r="C5" s="5" t="s">
        <v>8</v>
      </c>
      <c r="D5" s="5" t="s">
        <v>9</v>
      </c>
      <c r="E5" s="5" t="s">
        <v>10</v>
      </c>
      <c r="F5" s="5" t="s">
        <v>11</v>
      </c>
      <c r="G5" s="8"/>
      <c r="H5" s="1"/>
      <c r="I5" s="3"/>
      <c r="J5" s="3"/>
      <c r="K5" s="3"/>
      <c r="L5" s="3"/>
      <c r="M5" s="1"/>
      <c r="N5" s="1"/>
      <c r="O5" s="1"/>
      <c r="P5" s="1"/>
      <c r="Q5" s="1"/>
      <c r="R5" s="1"/>
      <c r="S5" s="1"/>
      <c r="T5" s="1"/>
      <c r="U5" s="1"/>
      <c r="V5" s="1"/>
      <c r="W5" s="1"/>
      <c r="X5" s="1"/>
      <c r="Y5" s="1"/>
      <c r="Z5" s="1"/>
    </row>
    <row r="6" spans="1:26" ht="15.75" customHeight="1" x14ac:dyDescent="0.3">
      <c r="A6" s="4" t="s">
        <v>12</v>
      </c>
      <c r="B6" s="5"/>
      <c r="C6" s="5" t="s">
        <v>13</v>
      </c>
      <c r="D6" s="5" t="s">
        <v>14</v>
      </c>
      <c r="E6" s="5" t="s">
        <v>15</v>
      </c>
      <c r="F6" s="5" t="s">
        <v>16</v>
      </c>
      <c r="G6" s="9" t="s">
        <v>17</v>
      </c>
      <c r="H6" s="1"/>
      <c r="I6" s="3"/>
      <c r="J6" s="3"/>
      <c r="K6" s="3"/>
      <c r="L6" s="3"/>
      <c r="M6" s="1"/>
      <c r="N6" s="1"/>
      <c r="O6" s="1"/>
      <c r="P6" s="1"/>
      <c r="Q6" s="1"/>
      <c r="R6" s="1"/>
      <c r="S6" s="1"/>
      <c r="T6" s="1"/>
      <c r="U6" s="1"/>
      <c r="V6" s="1"/>
      <c r="W6" s="1"/>
      <c r="X6" s="1"/>
      <c r="Y6" s="1"/>
      <c r="Z6" s="1"/>
    </row>
    <row r="7" spans="1:26" ht="15.75" customHeight="1" x14ac:dyDescent="0.3">
      <c r="A7" s="10" t="s">
        <v>18</v>
      </c>
      <c r="B7" s="11">
        <v>12</v>
      </c>
      <c r="C7" s="11">
        <v>16</v>
      </c>
      <c r="D7" s="11">
        <v>25</v>
      </c>
      <c r="E7" s="11">
        <v>20</v>
      </c>
      <c r="F7" s="11">
        <v>15</v>
      </c>
      <c r="G7" s="11">
        <f t="shared" ref="G7:G41" si="0">SUM(B7:F7)</f>
        <v>88</v>
      </c>
      <c r="H7" s="1"/>
      <c r="I7" s="3"/>
      <c r="J7" s="3"/>
      <c r="K7" s="3"/>
      <c r="L7" s="3"/>
      <c r="M7" s="1"/>
      <c r="N7" s="1"/>
      <c r="O7" s="1"/>
      <c r="P7" s="1"/>
      <c r="Q7" s="1"/>
      <c r="R7" s="1"/>
      <c r="S7" s="1"/>
      <c r="T7" s="1"/>
      <c r="U7" s="1"/>
      <c r="V7" s="1"/>
      <c r="W7" s="1"/>
      <c r="X7" s="1"/>
      <c r="Y7" s="1"/>
      <c r="Z7" s="1"/>
    </row>
    <row r="8" spans="1:26" ht="15.75" customHeight="1" x14ac:dyDescent="0.3">
      <c r="A8" s="12" t="s">
        <v>19</v>
      </c>
      <c r="B8" s="13">
        <v>4</v>
      </c>
      <c r="C8" s="13">
        <v>4</v>
      </c>
      <c r="D8" s="13">
        <v>6</v>
      </c>
      <c r="E8" s="13">
        <v>8</v>
      </c>
      <c r="F8" s="13">
        <v>4</v>
      </c>
      <c r="G8" s="13">
        <f t="shared" si="0"/>
        <v>26</v>
      </c>
      <c r="H8" s="1"/>
      <c r="I8" s="1"/>
      <c r="J8" s="1"/>
      <c r="K8" s="1"/>
      <c r="L8" s="1"/>
      <c r="M8" s="1"/>
      <c r="N8" s="1"/>
      <c r="O8" s="1"/>
      <c r="P8" s="1"/>
      <c r="Q8" s="1"/>
      <c r="R8" s="1"/>
      <c r="S8" s="1"/>
      <c r="T8" s="1"/>
      <c r="U8" s="1"/>
      <c r="V8" s="1"/>
      <c r="W8" s="1"/>
      <c r="X8" s="1"/>
      <c r="Y8" s="1"/>
      <c r="Z8" s="1"/>
    </row>
    <row r="9" spans="1:26" ht="15.75" customHeight="1" x14ac:dyDescent="0.3">
      <c r="A9" s="10" t="s">
        <v>20</v>
      </c>
      <c r="B9" s="11">
        <v>44</v>
      </c>
      <c r="C9" s="11">
        <v>18</v>
      </c>
      <c r="D9" s="11">
        <v>21</v>
      </c>
      <c r="E9" s="11">
        <v>13</v>
      </c>
      <c r="F9" s="11"/>
      <c r="G9" s="11">
        <f t="shared" si="0"/>
        <v>96</v>
      </c>
      <c r="H9" s="1"/>
      <c r="I9" s="1"/>
      <c r="J9" s="1"/>
      <c r="K9" s="1"/>
      <c r="L9" s="1"/>
      <c r="M9" s="1"/>
      <c r="N9" s="1"/>
      <c r="O9" s="1"/>
      <c r="P9" s="1"/>
      <c r="Q9" s="1"/>
      <c r="R9" s="1"/>
      <c r="S9" s="1"/>
      <c r="T9" s="1"/>
      <c r="U9" s="1"/>
      <c r="V9" s="1"/>
      <c r="W9" s="1"/>
      <c r="X9" s="1"/>
      <c r="Y9" s="1"/>
      <c r="Z9" s="1"/>
    </row>
    <row r="10" spans="1:26" ht="15.75" customHeight="1" x14ac:dyDescent="0.3">
      <c r="A10" s="12" t="s">
        <v>21</v>
      </c>
      <c r="B10" s="13">
        <v>14</v>
      </c>
      <c r="C10" s="13">
        <v>2</v>
      </c>
      <c r="D10" s="13">
        <v>4</v>
      </c>
      <c r="E10" s="13">
        <v>2</v>
      </c>
      <c r="F10" s="13"/>
      <c r="G10" s="13">
        <f t="shared" si="0"/>
        <v>22</v>
      </c>
      <c r="H10" s="1"/>
      <c r="I10" s="1"/>
      <c r="J10" s="1"/>
      <c r="K10" s="1"/>
      <c r="L10" s="1"/>
      <c r="M10" s="1"/>
      <c r="N10" s="1"/>
      <c r="O10" s="1"/>
      <c r="P10" s="1"/>
      <c r="Q10" s="1"/>
      <c r="R10" s="1"/>
      <c r="S10" s="1"/>
      <c r="T10" s="1"/>
      <c r="U10" s="1"/>
      <c r="V10" s="1"/>
      <c r="W10" s="1"/>
      <c r="X10" s="1"/>
      <c r="Y10" s="1"/>
      <c r="Z10" s="1"/>
    </row>
    <row r="11" spans="1:26" ht="15.75" customHeight="1" x14ac:dyDescent="0.3">
      <c r="A11" s="10" t="s">
        <v>22</v>
      </c>
      <c r="B11" s="11">
        <v>20</v>
      </c>
      <c r="C11" s="11">
        <v>24</v>
      </c>
      <c r="D11" s="11">
        <v>16</v>
      </c>
      <c r="E11" s="11">
        <v>20</v>
      </c>
      <c r="F11" s="11">
        <v>20</v>
      </c>
      <c r="G11" s="11">
        <f t="shared" si="0"/>
        <v>100</v>
      </c>
      <c r="H11" s="1"/>
      <c r="I11" s="1"/>
      <c r="J11" s="1"/>
      <c r="K11" s="1"/>
      <c r="L11" s="1"/>
      <c r="M11" s="1"/>
      <c r="N11" s="1"/>
      <c r="O11" s="1"/>
      <c r="P11" s="1"/>
      <c r="Q11" s="1"/>
      <c r="R11" s="1"/>
      <c r="S11" s="1"/>
      <c r="T11" s="1"/>
      <c r="U11" s="1"/>
      <c r="V11" s="1"/>
      <c r="W11" s="1"/>
      <c r="X11" s="1"/>
      <c r="Y11" s="1"/>
      <c r="Z11" s="1"/>
    </row>
    <row r="12" spans="1:26" ht="15.75" customHeight="1" x14ac:dyDescent="0.3">
      <c r="A12" s="14" t="s">
        <v>23</v>
      </c>
      <c r="B12" s="11">
        <v>6</v>
      </c>
      <c r="C12" s="11">
        <v>11</v>
      </c>
      <c r="D12" s="11"/>
      <c r="E12" s="11"/>
      <c r="F12" s="11">
        <v>14</v>
      </c>
      <c r="G12" s="11">
        <f t="shared" si="0"/>
        <v>31</v>
      </c>
      <c r="H12" s="1"/>
      <c r="I12" s="1"/>
      <c r="J12" s="1"/>
      <c r="K12" s="1"/>
      <c r="L12" s="1"/>
      <c r="M12" s="1"/>
      <c r="N12" s="1"/>
      <c r="O12" s="1"/>
      <c r="P12" s="1"/>
      <c r="Q12" s="1"/>
      <c r="R12" s="1"/>
      <c r="S12" s="1"/>
      <c r="T12" s="1"/>
      <c r="U12" s="1"/>
      <c r="V12" s="1"/>
      <c r="W12" s="1"/>
      <c r="X12" s="1"/>
      <c r="Y12" s="1"/>
      <c r="Z12" s="1"/>
    </row>
    <row r="13" spans="1:26" ht="15.75" customHeight="1" x14ac:dyDescent="0.3">
      <c r="A13" s="10" t="s">
        <v>24</v>
      </c>
      <c r="B13" s="11">
        <v>4</v>
      </c>
      <c r="C13" s="11">
        <v>8</v>
      </c>
      <c r="D13" s="11">
        <v>4</v>
      </c>
      <c r="E13" s="11">
        <v>6</v>
      </c>
      <c r="F13" s="11"/>
      <c r="G13" s="11">
        <f t="shared" si="0"/>
        <v>22</v>
      </c>
      <c r="H13" s="1"/>
      <c r="I13" s="1"/>
      <c r="J13" s="1"/>
      <c r="K13" s="1"/>
      <c r="L13" s="1"/>
      <c r="M13" s="1"/>
      <c r="N13" s="1"/>
      <c r="O13" s="1"/>
      <c r="P13" s="1"/>
      <c r="Q13" s="1"/>
      <c r="R13" s="1"/>
      <c r="S13" s="1"/>
      <c r="T13" s="1"/>
      <c r="U13" s="1"/>
      <c r="V13" s="1"/>
      <c r="W13" s="1"/>
      <c r="X13" s="1"/>
      <c r="Y13" s="1"/>
      <c r="Z13" s="1"/>
    </row>
    <row r="14" spans="1:26" ht="15.75" customHeight="1" x14ac:dyDescent="0.3">
      <c r="A14" s="14" t="s">
        <v>25</v>
      </c>
      <c r="B14" s="11"/>
      <c r="C14" s="11"/>
      <c r="D14" s="11"/>
      <c r="F14" s="11">
        <v>20</v>
      </c>
      <c r="G14" s="11">
        <f>SUM(B14:F14)</f>
        <v>20</v>
      </c>
      <c r="H14" s="1"/>
      <c r="I14" s="1"/>
      <c r="J14" s="1"/>
      <c r="K14" s="1"/>
      <c r="L14" s="1"/>
      <c r="M14" s="1"/>
      <c r="N14" s="1"/>
      <c r="O14" s="1"/>
      <c r="P14" s="1"/>
      <c r="Q14" s="1"/>
      <c r="R14" s="1"/>
      <c r="S14" s="1"/>
      <c r="T14" s="1"/>
      <c r="U14" s="1"/>
      <c r="V14" s="1"/>
      <c r="W14" s="1"/>
      <c r="X14" s="1"/>
      <c r="Y14" s="1"/>
      <c r="Z14" s="1"/>
    </row>
    <row r="15" spans="1:26" ht="15.75" customHeight="1" x14ac:dyDescent="0.3">
      <c r="A15" s="10" t="s">
        <v>26</v>
      </c>
      <c r="B15" s="11">
        <v>2</v>
      </c>
      <c r="C15" s="11">
        <v>16</v>
      </c>
      <c r="D15" s="11">
        <v>12</v>
      </c>
      <c r="E15" s="11">
        <v>4</v>
      </c>
      <c r="F15" s="11">
        <v>8</v>
      </c>
      <c r="G15" s="11">
        <f t="shared" si="0"/>
        <v>42</v>
      </c>
      <c r="H15" s="1"/>
      <c r="I15" s="1"/>
      <c r="J15" s="1"/>
      <c r="K15" s="1"/>
      <c r="L15" s="1"/>
      <c r="M15" s="1"/>
      <c r="N15" s="1"/>
      <c r="O15" s="1"/>
      <c r="P15" s="1"/>
      <c r="Q15" s="1"/>
      <c r="R15" s="1"/>
      <c r="S15" s="1"/>
      <c r="T15" s="1"/>
      <c r="U15" s="1"/>
      <c r="V15" s="1"/>
      <c r="W15" s="1"/>
      <c r="X15" s="1"/>
      <c r="Y15" s="1"/>
      <c r="Z15" s="1"/>
    </row>
    <row r="16" spans="1:26" ht="15.75" customHeight="1" x14ac:dyDescent="0.3">
      <c r="A16" s="10" t="s">
        <v>27</v>
      </c>
      <c r="B16" s="11"/>
      <c r="C16" s="11">
        <v>4</v>
      </c>
      <c r="D16" s="11">
        <v>4</v>
      </c>
      <c r="E16" s="11">
        <v>4</v>
      </c>
      <c r="F16" s="11"/>
      <c r="G16" s="11">
        <f t="shared" si="0"/>
        <v>12</v>
      </c>
      <c r="H16" s="1"/>
      <c r="I16" s="1"/>
      <c r="J16" s="1"/>
      <c r="K16" s="1"/>
      <c r="L16" s="1"/>
      <c r="M16" s="1"/>
      <c r="N16" s="1"/>
      <c r="O16" s="1"/>
      <c r="P16" s="1"/>
      <c r="Q16" s="1"/>
      <c r="R16" s="1"/>
      <c r="S16" s="1"/>
      <c r="T16" s="1"/>
      <c r="U16" s="1"/>
      <c r="V16" s="1"/>
      <c r="W16" s="1"/>
      <c r="X16" s="1"/>
      <c r="Y16" s="1"/>
      <c r="Z16" s="1"/>
    </row>
    <row r="17" spans="1:26" ht="15.75" customHeight="1" x14ac:dyDescent="0.3">
      <c r="A17" s="10" t="s">
        <v>28</v>
      </c>
      <c r="B17" s="11">
        <v>10</v>
      </c>
      <c r="C17" s="11">
        <v>10</v>
      </c>
      <c r="D17" s="11">
        <v>6</v>
      </c>
      <c r="E17" s="11"/>
      <c r="F17" s="11"/>
      <c r="G17" s="11">
        <f t="shared" si="0"/>
        <v>26</v>
      </c>
      <c r="H17" s="1"/>
      <c r="I17" s="1"/>
      <c r="J17" s="1"/>
      <c r="K17" s="1"/>
      <c r="L17" s="1"/>
      <c r="M17" s="1"/>
      <c r="N17" s="1"/>
      <c r="O17" s="1"/>
      <c r="P17" s="1"/>
      <c r="Q17" s="1"/>
      <c r="R17" s="1"/>
      <c r="S17" s="1"/>
      <c r="T17" s="1"/>
      <c r="U17" s="1"/>
      <c r="V17" s="1"/>
      <c r="W17" s="1"/>
      <c r="X17" s="1"/>
      <c r="Y17" s="1"/>
      <c r="Z17" s="1"/>
    </row>
    <row r="18" spans="1:26" ht="15.75" customHeight="1" x14ac:dyDescent="0.3">
      <c r="A18" s="10" t="s">
        <v>29</v>
      </c>
      <c r="B18" s="11">
        <v>2</v>
      </c>
      <c r="C18" s="11">
        <v>8</v>
      </c>
      <c r="D18" s="11">
        <v>6</v>
      </c>
      <c r="E18" s="11">
        <v>6</v>
      </c>
      <c r="F18" s="11">
        <v>8</v>
      </c>
      <c r="G18" s="11">
        <f t="shared" si="0"/>
        <v>30</v>
      </c>
      <c r="H18" s="1"/>
      <c r="I18" s="1"/>
      <c r="J18" s="1"/>
      <c r="K18" s="1"/>
      <c r="L18" s="1"/>
      <c r="M18" s="1"/>
      <c r="N18" s="1"/>
      <c r="O18" s="1"/>
      <c r="P18" s="1"/>
      <c r="Q18" s="1"/>
      <c r="R18" s="1"/>
      <c r="S18" s="1"/>
      <c r="T18" s="1"/>
      <c r="U18" s="1"/>
      <c r="V18" s="1"/>
      <c r="W18" s="1"/>
      <c r="X18" s="1"/>
      <c r="Y18" s="1"/>
      <c r="Z18" s="1"/>
    </row>
    <row r="19" spans="1:26" ht="15.75" customHeight="1" x14ac:dyDescent="0.3">
      <c r="A19" s="10" t="s">
        <v>30</v>
      </c>
      <c r="B19" s="11">
        <v>4</v>
      </c>
      <c r="C19" s="11">
        <v>4</v>
      </c>
      <c r="D19" s="11"/>
      <c r="E19" s="11"/>
      <c r="F19" s="11"/>
      <c r="G19" s="11">
        <f t="shared" si="0"/>
        <v>8</v>
      </c>
      <c r="H19" s="1"/>
      <c r="I19" s="1"/>
      <c r="J19" s="1"/>
      <c r="K19" s="1"/>
      <c r="L19" s="1"/>
      <c r="M19" s="1"/>
      <c r="N19" s="1"/>
      <c r="O19" s="1"/>
      <c r="P19" s="1"/>
      <c r="Q19" s="1"/>
      <c r="R19" s="1"/>
      <c r="S19" s="1"/>
      <c r="T19" s="1"/>
      <c r="U19" s="1"/>
      <c r="V19" s="1"/>
      <c r="W19" s="1"/>
      <c r="X19" s="1"/>
      <c r="Y19" s="1"/>
      <c r="Z19" s="1"/>
    </row>
    <row r="20" spans="1:26" ht="15.75" customHeight="1" x14ac:dyDescent="0.3">
      <c r="A20" s="10" t="s">
        <v>31</v>
      </c>
      <c r="B20" s="11"/>
      <c r="C20" s="11">
        <v>18</v>
      </c>
      <c r="D20" s="11"/>
      <c r="E20" s="11"/>
      <c r="F20" s="11"/>
      <c r="G20" s="11">
        <f t="shared" si="0"/>
        <v>18</v>
      </c>
      <c r="H20" s="1"/>
      <c r="I20" s="1"/>
      <c r="J20" s="1"/>
      <c r="K20" s="1"/>
      <c r="L20" s="1"/>
      <c r="M20" s="1"/>
      <c r="N20" s="1"/>
      <c r="O20" s="1"/>
      <c r="P20" s="1"/>
      <c r="Q20" s="1"/>
      <c r="R20" s="1"/>
      <c r="S20" s="1"/>
      <c r="T20" s="1"/>
      <c r="U20" s="1"/>
      <c r="V20" s="1"/>
      <c r="W20" s="1"/>
      <c r="X20" s="1"/>
      <c r="Y20" s="1"/>
      <c r="Z20" s="1"/>
    </row>
    <row r="21" spans="1:26" ht="15.75" customHeight="1" x14ac:dyDescent="0.3">
      <c r="A21" s="10" t="s">
        <v>32</v>
      </c>
      <c r="B21" s="11"/>
      <c r="C21" s="11">
        <v>6</v>
      </c>
      <c r="D21" s="11"/>
      <c r="E21" s="11"/>
      <c r="F21" s="11"/>
      <c r="G21" s="11">
        <f t="shared" si="0"/>
        <v>6</v>
      </c>
      <c r="H21" s="1"/>
      <c r="I21" s="1"/>
      <c r="J21" s="1"/>
      <c r="K21" s="1"/>
      <c r="L21" s="1"/>
      <c r="M21" s="1"/>
      <c r="N21" s="1"/>
      <c r="O21" s="1"/>
      <c r="P21" s="1"/>
      <c r="Q21" s="1"/>
      <c r="R21" s="1"/>
      <c r="S21" s="1"/>
      <c r="T21" s="1"/>
      <c r="U21" s="1"/>
      <c r="V21" s="1"/>
      <c r="W21" s="1"/>
      <c r="X21" s="1"/>
      <c r="Y21" s="1"/>
      <c r="Z21" s="1"/>
    </row>
    <row r="22" spans="1:26" ht="15.75" customHeight="1" x14ac:dyDescent="0.3">
      <c r="A22" s="10" t="s">
        <v>33</v>
      </c>
      <c r="B22" s="11"/>
      <c r="C22" s="11"/>
      <c r="D22" s="11">
        <v>14</v>
      </c>
      <c r="E22" s="11">
        <v>5</v>
      </c>
      <c r="F22" s="11"/>
      <c r="G22" s="11">
        <f t="shared" si="0"/>
        <v>19</v>
      </c>
      <c r="H22" s="1"/>
      <c r="I22" s="1"/>
      <c r="J22" s="1"/>
      <c r="K22" s="1"/>
      <c r="L22" s="1"/>
      <c r="M22" s="1"/>
      <c r="N22" s="1"/>
      <c r="O22" s="1"/>
      <c r="P22" s="1"/>
      <c r="Q22" s="1"/>
      <c r="R22" s="1"/>
      <c r="S22" s="1"/>
      <c r="T22" s="1"/>
      <c r="U22" s="1"/>
      <c r="V22" s="1"/>
      <c r="W22" s="1"/>
      <c r="X22" s="1"/>
      <c r="Y22" s="1"/>
      <c r="Z22" s="1"/>
    </row>
    <row r="23" spans="1:26" ht="15.75" customHeight="1" x14ac:dyDescent="0.3">
      <c r="A23" s="10" t="s">
        <v>34</v>
      </c>
      <c r="B23" s="11"/>
      <c r="C23" s="11"/>
      <c r="D23" s="11"/>
      <c r="E23" s="11"/>
      <c r="F23" s="11">
        <v>10</v>
      </c>
      <c r="G23" s="11">
        <f t="shared" si="0"/>
        <v>10</v>
      </c>
      <c r="H23" s="1"/>
      <c r="I23" s="1"/>
      <c r="J23" s="1"/>
      <c r="K23" s="1"/>
      <c r="L23" s="1"/>
      <c r="M23" s="1"/>
      <c r="N23" s="1"/>
      <c r="O23" s="1"/>
      <c r="P23" s="1"/>
      <c r="Q23" s="1"/>
      <c r="R23" s="1"/>
      <c r="S23" s="1"/>
      <c r="T23" s="1"/>
      <c r="U23" s="1"/>
      <c r="V23" s="1"/>
      <c r="W23" s="1"/>
      <c r="X23" s="1"/>
      <c r="Y23" s="1"/>
      <c r="Z23" s="1"/>
    </row>
    <row r="24" spans="1:26" ht="15.75" customHeight="1" x14ac:dyDescent="0.3">
      <c r="A24" s="10" t="s">
        <v>35</v>
      </c>
      <c r="B24" s="11"/>
      <c r="C24" s="11">
        <v>6</v>
      </c>
      <c r="D24" s="11"/>
      <c r="E24" s="11"/>
      <c r="F24" s="11"/>
      <c r="G24" s="11">
        <f t="shared" si="0"/>
        <v>6</v>
      </c>
      <c r="H24" s="1"/>
      <c r="I24" s="1"/>
      <c r="J24" s="1"/>
      <c r="K24" s="1"/>
      <c r="L24" s="1"/>
      <c r="M24" s="1"/>
      <c r="N24" s="1"/>
      <c r="O24" s="1"/>
      <c r="P24" s="1"/>
      <c r="Q24" s="1"/>
      <c r="R24" s="1"/>
      <c r="S24" s="1"/>
      <c r="T24" s="1"/>
      <c r="U24" s="1"/>
      <c r="V24" s="1"/>
      <c r="W24" s="1"/>
      <c r="X24" s="1"/>
      <c r="Y24" s="1"/>
      <c r="Z24" s="1"/>
    </row>
    <row r="25" spans="1:26" ht="15.75" customHeight="1" x14ac:dyDescent="0.3">
      <c r="A25" s="10" t="s">
        <v>36</v>
      </c>
      <c r="B25" s="11"/>
      <c r="C25" s="11"/>
      <c r="D25" s="11"/>
      <c r="E25" s="11">
        <v>12</v>
      </c>
      <c r="F25" s="11"/>
      <c r="G25" s="11">
        <f t="shared" si="0"/>
        <v>12</v>
      </c>
      <c r="H25" s="1"/>
      <c r="I25" s="1"/>
      <c r="J25" s="1"/>
      <c r="K25" s="1"/>
      <c r="L25" s="1"/>
      <c r="M25" s="1"/>
      <c r="N25" s="1"/>
      <c r="O25" s="1"/>
      <c r="P25" s="1"/>
      <c r="Q25" s="1"/>
      <c r="R25" s="1"/>
      <c r="S25" s="1"/>
      <c r="T25" s="1"/>
      <c r="U25" s="1"/>
      <c r="V25" s="1"/>
      <c r="W25" s="1"/>
      <c r="X25" s="1"/>
      <c r="Y25" s="1"/>
      <c r="Z25" s="1"/>
    </row>
    <row r="26" spans="1:26" ht="15.75" customHeight="1" x14ac:dyDescent="0.3">
      <c r="A26" s="10" t="s">
        <v>37</v>
      </c>
      <c r="B26" s="11"/>
      <c r="C26" s="11"/>
      <c r="D26" s="11"/>
      <c r="E26" s="11"/>
      <c r="F26" s="11">
        <v>10</v>
      </c>
      <c r="G26" s="11">
        <f t="shared" si="0"/>
        <v>10</v>
      </c>
      <c r="H26" s="1"/>
      <c r="I26" s="1"/>
      <c r="J26" s="1"/>
      <c r="K26" s="1"/>
      <c r="L26" s="1"/>
      <c r="M26" s="1"/>
      <c r="N26" s="1"/>
      <c r="O26" s="1"/>
      <c r="P26" s="1"/>
      <c r="Q26" s="1"/>
      <c r="R26" s="1"/>
      <c r="S26" s="1"/>
      <c r="T26" s="1"/>
      <c r="U26" s="1"/>
      <c r="V26" s="1"/>
      <c r="W26" s="1"/>
      <c r="X26" s="1"/>
      <c r="Y26" s="1"/>
      <c r="Z26" s="1"/>
    </row>
    <row r="27" spans="1:26" ht="15.75" customHeight="1" x14ac:dyDescent="0.3">
      <c r="A27" s="10" t="s">
        <v>38</v>
      </c>
      <c r="B27" s="11">
        <v>2</v>
      </c>
      <c r="C27" s="11"/>
      <c r="D27" s="11"/>
      <c r="E27" s="11"/>
      <c r="F27" s="11"/>
      <c r="G27" s="11">
        <f t="shared" si="0"/>
        <v>2</v>
      </c>
      <c r="H27" s="1"/>
      <c r="I27" s="1"/>
      <c r="J27" s="1"/>
      <c r="K27" s="1"/>
      <c r="L27" s="1"/>
      <c r="M27" s="1"/>
      <c r="N27" s="1"/>
      <c r="O27" s="1"/>
      <c r="P27" s="1"/>
      <c r="Q27" s="1"/>
      <c r="R27" s="1"/>
      <c r="S27" s="1"/>
      <c r="T27" s="1"/>
      <c r="U27" s="1"/>
      <c r="V27" s="1"/>
      <c r="W27" s="1"/>
      <c r="X27" s="1"/>
      <c r="Y27" s="1"/>
      <c r="Z27" s="1"/>
    </row>
    <row r="28" spans="1:26" ht="15.75" customHeight="1" x14ac:dyDescent="0.3">
      <c r="A28" s="10" t="s">
        <v>39</v>
      </c>
      <c r="B28" s="11"/>
      <c r="C28" s="11"/>
      <c r="D28" s="11"/>
      <c r="E28" s="11"/>
      <c r="F28" s="11">
        <v>10</v>
      </c>
      <c r="G28" s="11">
        <f t="shared" si="0"/>
        <v>10</v>
      </c>
      <c r="H28" s="1"/>
      <c r="I28" s="1"/>
      <c r="J28" s="1"/>
      <c r="K28" s="1"/>
      <c r="L28" s="1"/>
      <c r="M28" s="1"/>
      <c r="N28" s="1"/>
      <c r="O28" s="1"/>
      <c r="P28" s="1"/>
      <c r="Q28" s="1"/>
      <c r="R28" s="1"/>
      <c r="S28" s="1"/>
      <c r="T28" s="1"/>
      <c r="U28" s="1"/>
      <c r="V28" s="1"/>
      <c r="W28" s="1"/>
      <c r="X28" s="1"/>
      <c r="Y28" s="1"/>
      <c r="Z28" s="1"/>
    </row>
    <row r="29" spans="1:26" ht="15.75" customHeight="1" x14ac:dyDescent="0.3">
      <c r="A29" s="10" t="s">
        <v>40</v>
      </c>
      <c r="B29" s="11"/>
      <c r="C29" s="11"/>
      <c r="D29" s="11"/>
      <c r="E29" s="11"/>
      <c r="F29" s="11">
        <v>4</v>
      </c>
      <c r="G29" s="11">
        <f t="shared" si="0"/>
        <v>4</v>
      </c>
      <c r="H29" s="1"/>
      <c r="I29" s="1"/>
      <c r="J29" s="1"/>
      <c r="K29" s="1"/>
      <c r="L29" s="1"/>
      <c r="M29" s="1"/>
      <c r="N29" s="1"/>
      <c r="O29" s="1"/>
      <c r="P29" s="1"/>
      <c r="Q29" s="1"/>
      <c r="R29" s="1"/>
      <c r="S29" s="1"/>
      <c r="T29" s="1"/>
      <c r="U29" s="1"/>
      <c r="V29" s="1"/>
      <c r="W29" s="1"/>
      <c r="X29" s="1"/>
      <c r="Y29" s="1"/>
      <c r="Z29" s="1"/>
    </row>
    <row r="30" spans="1:26" ht="15.75" customHeight="1" x14ac:dyDescent="0.3">
      <c r="A30" s="10" t="s">
        <v>41</v>
      </c>
      <c r="B30" s="11"/>
      <c r="C30" s="11"/>
      <c r="D30" s="11"/>
      <c r="E30" s="11">
        <v>10</v>
      </c>
      <c r="F30" s="11"/>
      <c r="G30" s="11">
        <f t="shared" si="0"/>
        <v>10</v>
      </c>
      <c r="H30" s="1"/>
      <c r="I30" s="1"/>
      <c r="J30" s="1"/>
      <c r="K30" s="1"/>
      <c r="L30" s="1"/>
      <c r="M30" s="1"/>
      <c r="N30" s="1"/>
      <c r="O30" s="1"/>
      <c r="P30" s="1"/>
      <c r="Q30" s="1"/>
      <c r="R30" s="1"/>
      <c r="S30" s="1"/>
      <c r="T30" s="1"/>
      <c r="U30" s="1"/>
      <c r="V30" s="1"/>
      <c r="W30" s="1"/>
      <c r="X30" s="1"/>
      <c r="Y30" s="1"/>
      <c r="Z30" s="1"/>
    </row>
    <row r="31" spans="1:26" ht="15.75" customHeight="1" x14ac:dyDescent="0.3">
      <c r="A31" s="10" t="s">
        <v>42</v>
      </c>
      <c r="B31" s="11"/>
      <c r="C31" s="11"/>
      <c r="D31" s="11"/>
      <c r="E31" s="11"/>
      <c r="F31" s="11">
        <v>4</v>
      </c>
      <c r="G31" s="11">
        <f t="shared" si="0"/>
        <v>4</v>
      </c>
      <c r="H31" s="1"/>
      <c r="I31" s="1"/>
      <c r="J31" s="1"/>
      <c r="K31" s="1"/>
      <c r="L31" s="1"/>
      <c r="M31" s="1"/>
      <c r="N31" s="1"/>
      <c r="O31" s="1"/>
      <c r="P31" s="1"/>
      <c r="Q31" s="1"/>
      <c r="R31" s="1"/>
      <c r="S31" s="1"/>
      <c r="T31" s="1"/>
      <c r="U31" s="1"/>
      <c r="V31" s="1"/>
      <c r="W31" s="1"/>
      <c r="X31" s="1"/>
      <c r="Y31" s="1"/>
      <c r="Z31" s="1"/>
    </row>
    <row r="32" spans="1:26" ht="15.75" customHeight="1" x14ac:dyDescent="0.3">
      <c r="A32" s="10" t="s">
        <v>43</v>
      </c>
      <c r="B32" s="11"/>
      <c r="C32" s="11"/>
      <c r="D32" s="11"/>
      <c r="E32" s="11"/>
      <c r="F32" s="11">
        <v>4</v>
      </c>
      <c r="G32" s="11">
        <f t="shared" si="0"/>
        <v>4</v>
      </c>
      <c r="H32" s="1"/>
      <c r="I32" s="1"/>
      <c r="J32" s="1"/>
      <c r="K32" s="1"/>
      <c r="L32" s="1"/>
      <c r="M32" s="1"/>
      <c r="N32" s="1"/>
      <c r="O32" s="1"/>
      <c r="P32" s="1"/>
      <c r="Q32" s="1"/>
      <c r="R32" s="1"/>
      <c r="S32" s="1"/>
      <c r="T32" s="1"/>
      <c r="U32" s="1"/>
      <c r="V32" s="1"/>
      <c r="W32" s="1"/>
      <c r="X32" s="1"/>
      <c r="Y32" s="1"/>
      <c r="Z32" s="1"/>
    </row>
    <row r="33" spans="1:26" ht="15.75" customHeight="1" x14ac:dyDescent="0.3">
      <c r="A33" s="10" t="s">
        <v>44</v>
      </c>
      <c r="B33" s="11"/>
      <c r="C33" s="11">
        <v>6</v>
      </c>
      <c r="D33" s="11"/>
      <c r="E33" s="11"/>
      <c r="F33" s="11"/>
      <c r="G33" s="11">
        <f t="shared" si="0"/>
        <v>6</v>
      </c>
      <c r="H33" s="1"/>
      <c r="I33" s="1"/>
      <c r="J33" s="1"/>
      <c r="K33" s="1"/>
      <c r="L33" s="1"/>
      <c r="M33" s="1"/>
      <c r="N33" s="1"/>
      <c r="O33" s="1"/>
      <c r="P33" s="1"/>
      <c r="Q33" s="1"/>
      <c r="R33" s="1"/>
      <c r="S33" s="1"/>
      <c r="T33" s="1"/>
      <c r="U33" s="1"/>
      <c r="V33" s="1"/>
      <c r="W33" s="1"/>
      <c r="X33" s="1"/>
      <c r="Y33" s="1"/>
      <c r="Z33" s="1"/>
    </row>
    <row r="34" spans="1:26" ht="15.75" customHeight="1" x14ac:dyDescent="0.3">
      <c r="A34" s="10" t="s">
        <v>45</v>
      </c>
      <c r="B34" s="11"/>
      <c r="C34" s="11"/>
      <c r="D34" s="11"/>
      <c r="E34" s="11"/>
      <c r="F34" s="11">
        <v>10</v>
      </c>
      <c r="G34" s="11">
        <f t="shared" si="0"/>
        <v>10</v>
      </c>
      <c r="H34" s="1"/>
      <c r="I34" s="1"/>
      <c r="J34" s="1"/>
      <c r="K34" s="1"/>
      <c r="L34" s="1"/>
      <c r="M34" s="1"/>
      <c r="N34" s="1"/>
      <c r="O34" s="1"/>
      <c r="P34" s="1"/>
      <c r="Q34" s="1"/>
      <c r="R34" s="1"/>
      <c r="S34" s="1"/>
      <c r="T34" s="1"/>
      <c r="U34" s="1"/>
      <c r="V34" s="1"/>
      <c r="W34" s="1"/>
      <c r="X34" s="1"/>
      <c r="Y34" s="1"/>
      <c r="Z34" s="1"/>
    </row>
    <row r="35" spans="1:26" ht="15.75" customHeight="1" x14ac:dyDescent="0.3">
      <c r="A35" s="10" t="s">
        <v>46</v>
      </c>
      <c r="B35" s="11"/>
      <c r="C35" s="11"/>
      <c r="D35" s="11"/>
      <c r="E35" s="11"/>
      <c r="F35" s="11">
        <v>10</v>
      </c>
      <c r="G35" s="11">
        <f t="shared" si="0"/>
        <v>10</v>
      </c>
      <c r="H35" s="1"/>
      <c r="I35" s="1"/>
      <c r="J35" s="1"/>
      <c r="K35" s="1"/>
      <c r="L35" s="1"/>
      <c r="M35" s="1"/>
      <c r="N35" s="1"/>
      <c r="O35" s="1"/>
      <c r="P35" s="1"/>
      <c r="Q35" s="1"/>
      <c r="R35" s="1"/>
      <c r="S35" s="1"/>
      <c r="T35" s="1"/>
      <c r="U35" s="1"/>
      <c r="V35" s="1"/>
      <c r="W35" s="1"/>
      <c r="X35" s="1"/>
      <c r="Y35" s="1"/>
      <c r="Z35" s="1"/>
    </row>
    <row r="36" spans="1:26" ht="15.75" customHeight="1" x14ac:dyDescent="0.3">
      <c r="A36" s="14" t="s">
        <v>47</v>
      </c>
      <c r="B36" s="13"/>
      <c r="C36" s="11"/>
      <c r="D36" s="11">
        <v>12</v>
      </c>
      <c r="E36" s="11">
        <v>16</v>
      </c>
      <c r="F36" s="13"/>
      <c r="G36" s="11">
        <f t="shared" si="0"/>
        <v>28</v>
      </c>
      <c r="H36" s="1"/>
      <c r="I36" s="1"/>
      <c r="J36" s="1"/>
      <c r="K36" s="1"/>
      <c r="L36" s="1"/>
      <c r="M36" s="1"/>
      <c r="N36" s="1"/>
      <c r="O36" s="1"/>
      <c r="P36" s="1"/>
      <c r="Q36" s="1"/>
      <c r="R36" s="1"/>
      <c r="S36" s="1"/>
      <c r="T36" s="1"/>
      <c r="U36" s="1"/>
      <c r="V36" s="1"/>
      <c r="W36" s="1"/>
      <c r="X36" s="1"/>
      <c r="Y36" s="1"/>
      <c r="Z36" s="1"/>
    </row>
    <row r="37" spans="1:26" ht="15.75" customHeight="1" x14ac:dyDescent="0.3">
      <c r="A37" s="10" t="s">
        <v>48</v>
      </c>
      <c r="B37" s="11"/>
      <c r="C37" s="11">
        <v>10</v>
      </c>
      <c r="D37" s="11"/>
      <c r="E37" s="11"/>
      <c r="F37" s="11"/>
      <c r="G37" s="11">
        <f t="shared" si="0"/>
        <v>10</v>
      </c>
      <c r="H37" s="1"/>
      <c r="I37" s="1"/>
      <c r="J37" s="1"/>
      <c r="K37" s="1"/>
      <c r="L37" s="1"/>
      <c r="M37" s="1"/>
      <c r="N37" s="1"/>
      <c r="O37" s="1"/>
      <c r="P37" s="1"/>
      <c r="Q37" s="1"/>
      <c r="R37" s="1"/>
      <c r="S37" s="1"/>
      <c r="T37" s="1"/>
      <c r="U37" s="1"/>
      <c r="V37" s="1"/>
      <c r="W37" s="1"/>
      <c r="X37" s="1"/>
      <c r="Y37" s="1"/>
      <c r="Z37" s="1"/>
    </row>
    <row r="38" spans="1:26" ht="15.75" customHeight="1" x14ac:dyDescent="0.3">
      <c r="A38" s="14" t="s">
        <v>49</v>
      </c>
      <c r="B38" s="11">
        <v>4</v>
      </c>
      <c r="C38" s="11">
        <v>6</v>
      </c>
      <c r="D38" s="11">
        <v>4</v>
      </c>
      <c r="E38" s="11">
        <v>4</v>
      </c>
      <c r="F38" s="11">
        <v>2</v>
      </c>
      <c r="G38" s="11">
        <f t="shared" si="0"/>
        <v>20</v>
      </c>
      <c r="H38" s="1"/>
      <c r="I38" s="1"/>
      <c r="J38" s="1"/>
      <c r="K38" s="1"/>
      <c r="L38" s="1"/>
      <c r="M38" s="1"/>
      <c r="N38" s="1"/>
      <c r="O38" s="1"/>
      <c r="P38" s="1"/>
      <c r="Q38" s="1"/>
      <c r="R38" s="1"/>
      <c r="S38" s="1"/>
      <c r="T38" s="1"/>
      <c r="U38" s="1"/>
      <c r="V38" s="1"/>
      <c r="W38" s="1"/>
      <c r="X38" s="1"/>
      <c r="Y38" s="1"/>
      <c r="Z38" s="1"/>
    </row>
    <row r="39" spans="1:26" ht="15.75" customHeight="1" x14ac:dyDescent="0.3">
      <c r="A39" s="12" t="s">
        <v>50</v>
      </c>
      <c r="B39" s="15">
        <v>2</v>
      </c>
      <c r="C39" s="15">
        <v>6</v>
      </c>
      <c r="D39" s="15">
        <v>4</v>
      </c>
      <c r="E39" s="15">
        <v>8</v>
      </c>
      <c r="F39" s="15">
        <v>6</v>
      </c>
      <c r="G39" s="13">
        <f t="shared" si="0"/>
        <v>26</v>
      </c>
      <c r="H39" s="1"/>
      <c r="I39" s="1"/>
      <c r="J39" s="1"/>
      <c r="K39" s="1"/>
      <c r="L39" s="1"/>
      <c r="M39" s="1"/>
      <c r="N39" s="1"/>
      <c r="O39" s="1"/>
      <c r="P39" s="1"/>
      <c r="Q39" s="1"/>
      <c r="R39" s="1"/>
      <c r="S39" s="1"/>
      <c r="T39" s="1"/>
      <c r="U39" s="1"/>
      <c r="V39" s="1"/>
      <c r="W39" s="1"/>
      <c r="X39" s="1"/>
      <c r="Y39" s="1"/>
      <c r="Z39" s="1"/>
    </row>
    <row r="40" spans="1:26" ht="15.75" customHeight="1" x14ac:dyDescent="0.3">
      <c r="A40" s="14" t="s">
        <v>51</v>
      </c>
      <c r="B40" s="16">
        <v>10</v>
      </c>
      <c r="C40" s="16">
        <v>7</v>
      </c>
      <c r="D40" s="16">
        <v>6</v>
      </c>
      <c r="E40" s="16">
        <v>3</v>
      </c>
      <c r="F40" s="16">
        <v>8</v>
      </c>
      <c r="G40" s="11">
        <f t="shared" si="0"/>
        <v>34</v>
      </c>
      <c r="H40" s="1"/>
      <c r="I40" s="1"/>
      <c r="J40" s="1"/>
      <c r="K40" s="1"/>
      <c r="L40" s="1"/>
      <c r="M40" s="1"/>
      <c r="N40" s="1"/>
      <c r="O40" s="1"/>
      <c r="P40" s="1"/>
      <c r="Q40" s="1"/>
      <c r="R40" s="1"/>
      <c r="S40" s="1"/>
      <c r="T40" s="1"/>
      <c r="U40" s="1"/>
      <c r="V40" s="1"/>
      <c r="W40" s="1"/>
      <c r="X40" s="1"/>
      <c r="Y40" s="1"/>
      <c r="Z40" s="1"/>
    </row>
    <row r="41" spans="1:26" ht="15.75" customHeight="1" x14ac:dyDescent="0.3">
      <c r="A41" s="17" t="s">
        <v>52</v>
      </c>
      <c r="B41" s="18">
        <f t="shared" ref="B41:D41" si="1">SUM(B7:B40)</f>
        <v>140</v>
      </c>
      <c r="C41" s="18">
        <f t="shared" si="1"/>
        <v>190</v>
      </c>
      <c r="D41" s="18">
        <f t="shared" si="1"/>
        <v>144</v>
      </c>
      <c r="E41" s="18">
        <v>141</v>
      </c>
      <c r="F41" s="18">
        <v>147</v>
      </c>
      <c r="G41" s="19">
        <f t="shared" si="0"/>
        <v>762</v>
      </c>
      <c r="H41" s="1"/>
      <c r="I41" s="1"/>
      <c r="J41" s="1"/>
      <c r="K41" s="1"/>
      <c r="L41" s="1"/>
      <c r="M41" s="1"/>
      <c r="N41" s="1"/>
      <c r="O41" s="1"/>
      <c r="P41" s="1"/>
      <c r="Q41" s="1"/>
      <c r="R41" s="1"/>
      <c r="S41" s="1"/>
      <c r="T41" s="1"/>
      <c r="U41" s="1"/>
      <c r="V41" s="1"/>
      <c r="W41" s="1"/>
      <c r="X41" s="1"/>
      <c r="Y41" s="1"/>
      <c r="Z41" s="1"/>
    </row>
    <row r="42" spans="1:26" ht="15.75" customHeight="1" x14ac:dyDescent="0.35">
      <c r="A42" s="20" t="s">
        <v>53</v>
      </c>
      <c r="B42" s="19">
        <f t="shared" ref="B42:F42" si="2">B41-B43</f>
        <v>120</v>
      </c>
      <c r="C42" s="19">
        <f t="shared" si="2"/>
        <v>178</v>
      </c>
      <c r="D42" s="19">
        <f t="shared" si="2"/>
        <v>130</v>
      </c>
      <c r="E42" s="19">
        <v>133</v>
      </c>
      <c r="F42" s="19">
        <f t="shared" si="2"/>
        <v>137</v>
      </c>
      <c r="G42" s="19">
        <v>698</v>
      </c>
      <c r="H42" s="1"/>
      <c r="I42" s="1"/>
      <c r="J42" s="1"/>
      <c r="K42" s="1"/>
      <c r="L42" s="1"/>
      <c r="M42" s="1"/>
      <c r="N42" s="1"/>
      <c r="O42" s="1"/>
      <c r="P42" s="1"/>
      <c r="Q42" s="1"/>
      <c r="R42" s="1"/>
      <c r="S42" s="1"/>
      <c r="T42" s="1"/>
      <c r="U42" s="1"/>
      <c r="V42" s="1"/>
      <c r="W42" s="1"/>
      <c r="X42" s="1"/>
      <c r="Y42" s="1"/>
      <c r="Z42" s="1"/>
    </row>
    <row r="43" spans="1:26" ht="15.75" customHeight="1" x14ac:dyDescent="0.35">
      <c r="A43" s="21" t="s">
        <v>54</v>
      </c>
      <c r="B43" s="22">
        <f t="shared" ref="B43:G43" si="3">SUM(B8,B10,B39)</f>
        <v>20</v>
      </c>
      <c r="C43" s="22">
        <f t="shared" si="3"/>
        <v>12</v>
      </c>
      <c r="D43" s="22">
        <f t="shared" si="3"/>
        <v>14</v>
      </c>
      <c r="E43" s="22">
        <f t="shared" si="3"/>
        <v>18</v>
      </c>
      <c r="F43" s="22">
        <f t="shared" si="3"/>
        <v>10</v>
      </c>
      <c r="G43" s="22">
        <f t="shared" si="3"/>
        <v>74</v>
      </c>
      <c r="H43" s="1"/>
      <c r="I43" s="1"/>
      <c r="J43" s="1"/>
      <c r="K43" s="1"/>
      <c r="L43" s="1"/>
      <c r="M43" s="1"/>
      <c r="N43" s="1"/>
      <c r="O43" s="1"/>
      <c r="P43" s="1"/>
      <c r="Q43" s="1"/>
      <c r="R43" s="1"/>
      <c r="S43" s="1"/>
      <c r="T43" s="1"/>
      <c r="U43" s="1"/>
      <c r="V43" s="1"/>
      <c r="W43" s="1"/>
      <c r="X43" s="1"/>
      <c r="Y43" s="1"/>
      <c r="Z43" s="1"/>
    </row>
    <row r="44" spans="1:26" ht="15.75" customHeight="1" x14ac:dyDescent="0.3">
      <c r="A44" s="12" t="s">
        <v>55</v>
      </c>
      <c r="B44" s="23">
        <v>10</v>
      </c>
      <c r="C44" s="23">
        <v>18</v>
      </c>
      <c r="D44" s="23">
        <v>4</v>
      </c>
      <c r="E44" s="23"/>
      <c r="F44" s="23"/>
      <c r="G44" s="11">
        <f>SUM(B44:F44)</f>
        <v>32</v>
      </c>
      <c r="H44" s="1"/>
      <c r="I44" s="1"/>
      <c r="J44" s="1"/>
      <c r="K44" s="1"/>
      <c r="L44" s="1"/>
      <c r="M44" s="1"/>
      <c r="N44" s="1"/>
      <c r="O44" s="1"/>
      <c r="P44" s="1"/>
      <c r="Q44" s="1"/>
      <c r="R44" s="1"/>
      <c r="S44" s="1"/>
      <c r="T44" s="1"/>
      <c r="U44" s="1"/>
      <c r="V44" s="1"/>
      <c r="W44" s="1"/>
      <c r="X44" s="1"/>
      <c r="Y44" s="1"/>
      <c r="Z44" s="1"/>
    </row>
    <row r="45" spans="1:26" ht="15.75" customHeight="1" x14ac:dyDescent="0.3">
      <c r="A45" s="24" t="s">
        <v>56</v>
      </c>
      <c r="B45" s="23"/>
      <c r="C45" s="23"/>
      <c r="D45" s="23">
        <v>12</v>
      </c>
      <c r="E45" s="23">
        <v>10</v>
      </c>
      <c r="F45" s="23">
        <v>8</v>
      </c>
      <c r="G45" s="11">
        <v>30</v>
      </c>
      <c r="H45" s="1"/>
      <c r="I45" s="1"/>
      <c r="J45" s="1"/>
      <c r="K45" s="1"/>
      <c r="L45" s="1"/>
      <c r="M45" s="1"/>
      <c r="N45" s="1"/>
      <c r="O45" s="1"/>
      <c r="P45" s="1"/>
      <c r="Q45" s="1"/>
      <c r="R45" s="1"/>
      <c r="S45" s="1"/>
      <c r="T45" s="1"/>
      <c r="U45" s="1"/>
      <c r="V45" s="1"/>
      <c r="W45" s="1"/>
      <c r="X45" s="1"/>
      <c r="Y45" s="1"/>
      <c r="Z45" s="1"/>
    </row>
    <row r="46" spans="1:26" ht="15.75" customHeight="1" x14ac:dyDescent="0.3">
      <c r="A46" s="25" t="s">
        <v>57</v>
      </c>
      <c r="B46" s="23">
        <v>12</v>
      </c>
      <c r="C46" s="23">
        <v>18</v>
      </c>
      <c r="D46" s="23">
        <v>4</v>
      </c>
      <c r="E46" s="23"/>
      <c r="F46" s="23"/>
      <c r="G46" s="11">
        <f>SUM(B46:F46)</f>
        <v>34</v>
      </c>
      <c r="H46" s="1"/>
      <c r="I46" s="1"/>
      <c r="J46" s="1"/>
      <c r="K46" s="1"/>
      <c r="L46" s="1"/>
      <c r="M46" s="1"/>
      <c r="N46" s="1"/>
      <c r="O46" s="1"/>
      <c r="P46" s="1"/>
      <c r="Q46" s="1"/>
      <c r="R46" s="1"/>
      <c r="S46" s="1"/>
      <c r="T46" s="1"/>
      <c r="U46" s="1"/>
      <c r="V46" s="1"/>
      <c r="W46" s="1"/>
      <c r="X46" s="1"/>
      <c r="Y46" s="1"/>
      <c r="Z46" s="1"/>
    </row>
    <row r="47" spans="1:26" ht="15.75" customHeight="1" x14ac:dyDescent="0.3">
      <c r="A47" s="26" t="s">
        <v>58</v>
      </c>
      <c r="B47" s="27">
        <v>162</v>
      </c>
      <c r="C47" s="27">
        <v>226</v>
      </c>
      <c r="D47" s="27">
        <v>164</v>
      </c>
      <c r="E47" s="27">
        <v>151</v>
      </c>
      <c r="F47" s="27">
        <v>175</v>
      </c>
      <c r="G47" s="27">
        <v>878</v>
      </c>
      <c r="H47" s="1"/>
      <c r="I47" s="1"/>
      <c r="J47" s="1"/>
      <c r="K47" s="1"/>
      <c r="L47" s="1"/>
      <c r="M47" s="1"/>
      <c r="N47" s="1"/>
      <c r="O47" s="1"/>
      <c r="P47" s="1"/>
      <c r="Q47" s="1"/>
      <c r="R47" s="1"/>
      <c r="S47" s="1"/>
      <c r="T47" s="1"/>
      <c r="U47" s="1"/>
      <c r="V47" s="1"/>
      <c r="W47" s="1"/>
      <c r="X47" s="1"/>
      <c r="Y47" s="1"/>
      <c r="Z47" s="1"/>
    </row>
    <row r="48" spans="1:26" ht="15.75" customHeight="1" x14ac:dyDescent="0.45">
      <c r="A48" s="226" t="s">
        <v>59</v>
      </c>
      <c r="B48" s="221"/>
      <c r="C48" s="221"/>
      <c r="D48" s="221"/>
      <c r="E48" s="221"/>
      <c r="F48" s="222"/>
      <c r="G48" s="1"/>
      <c r="H48" s="1"/>
      <c r="I48" s="1"/>
      <c r="J48" s="1"/>
      <c r="K48" s="1"/>
      <c r="L48" s="1"/>
      <c r="M48" s="1"/>
      <c r="N48" s="1"/>
      <c r="O48" s="1"/>
      <c r="P48" s="1"/>
      <c r="Q48" s="1"/>
      <c r="R48" s="1"/>
      <c r="S48" s="1"/>
      <c r="T48" s="1"/>
      <c r="U48" s="1"/>
      <c r="V48" s="1"/>
      <c r="W48" s="1"/>
      <c r="X48" s="1"/>
      <c r="Y48" s="1"/>
      <c r="Z48" s="1"/>
    </row>
    <row r="49" spans="1:26" ht="15.75" customHeight="1" x14ac:dyDescent="0.3">
      <c r="A49" s="227" t="s">
        <v>60</v>
      </c>
      <c r="B49" s="221"/>
      <c r="C49" s="221"/>
      <c r="D49" s="221"/>
      <c r="E49" s="221"/>
      <c r="F49" s="222"/>
      <c r="G49" s="1"/>
      <c r="H49" s="1"/>
      <c r="I49" s="1"/>
      <c r="J49" s="1"/>
      <c r="K49" s="1"/>
      <c r="L49" s="1"/>
      <c r="M49" s="1"/>
      <c r="N49" s="1"/>
      <c r="O49" s="1"/>
      <c r="P49" s="1"/>
      <c r="Q49" s="1"/>
      <c r="R49" s="1"/>
      <c r="S49" s="1"/>
      <c r="T49" s="1"/>
      <c r="U49" s="1"/>
      <c r="V49" s="1"/>
      <c r="W49" s="1"/>
      <c r="X49" s="1"/>
      <c r="Y49" s="1"/>
      <c r="Z49" s="1"/>
    </row>
    <row r="50" spans="1:26" ht="15.75" customHeight="1" x14ac:dyDescent="0.3">
      <c r="A50" s="227" t="s">
        <v>61</v>
      </c>
      <c r="B50" s="221"/>
      <c r="C50" s="221"/>
      <c r="D50" s="221"/>
      <c r="E50" s="221"/>
      <c r="F50" s="222"/>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F2"/>
    <mergeCell ref="A3:F3"/>
    <mergeCell ref="A48:F48"/>
    <mergeCell ref="A49:F49"/>
    <mergeCell ref="A50:F50"/>
  </mergeCells>
  <pageMargins left="0.75" right="0.75" top="1" bottom="1"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1.19921875" defaultRowHeight="15" customHeight="1" x14ac:dyDescent="0.3"/>
  <cols>
    <col min="1" max="1" width="22.8984375" customWidth="1"/>
    <col min="2" max="2" width="23.796875" customWidth="1"/>
    <col min="3" max="3" width="39.8984375" customWidth="1"/>
    <col min="4" max="4" width="56.69921875" customWidth="1"/>
    <col min="5" max="5" width="36.296875" customWidth="1"/>
    <col min="6" max="6" width="93.796875" customWidth="1"/>
    <col min="7" max="26" width="10.796875" customWidth="1"/>
  </cols>
  <sheetData>
    <row r="1" spans="1:26" ht="15.75" customHeight="1" x14ac:dyDescent="0.3">
      <c r="A1" s="28"/>
      <c r="B1" s="28"/>
      <c r="C1" s="28"/>
      <c r="D1" s="28"/>
      <c r="E1" s="29"/>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1" t="s">
        <v>62</v>
      </c>
      <c r="E2" s="29"/>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1" t="s">
        <v>63</v>
      </c>
      <c r="E3" s="29"/>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1" t="s">
        <v>64</v>
      </c>
      <c r="E4" s="29"/>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9"/>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1" t="s">
        <v>66</v>
      </c>
      <c r="E6" s="29"/>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3"/>
      <c r="E7" s="29"/>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67</v>
      </c>
      <c r="E8" s="29"/>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68</v>
      </c>
      <c r="E9" s="29"/>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69</v>
      </c>
      <c r="E10" s="29"/>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70</v>
      </c>
      <c r="E11" s="29"/>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71</v>
      </c>
      <c r="E12" s="29"/>
      <c r="F12" s="30"/>
      <c r="G12" s="1"/>
      <c r="H12" s="1"/>
      <c r="I12" s="1"/>
      <c r="J12" s="1"/>
      <c r="K12" s="1"/>
      <c r="L12" s="1"/>
      <c r="M12" s="1"/>
      <c r="N12" s="1"/>
      <c r="O12" s="1"/>
      <c r="P12" s="1"/>
      <c r="Q12" s="1"/>
      <c r="R12" s="1"/>
      <c r="S12" s="1"/>
      <c r="T12" s="1"/>
      <c r="U12" s="1"/>
      <c r="V12" s="1"/>
      <c r="W12" s="1"/>
      <c r="X12" s="1"/>
      <c r="Y12" s="1"/>
      <c r="Z12" s="1"/>
    </row>
    <row r="13" spans="1:26" ht="13.5" customHeight="1" x14ac:dyDescent="0.3">
      <c r="A13" s="28"/>
      <c r="B13" s="28"/>
      <c r="C13" s="28"/>
      <c r="D13" s="33" t="s">
        <v>72</v>
      </c>
      <c r="E13" s="29"/>
      <c r="F13" s="30"/>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73</v>
      </c>
      <c r="E14" s="29"/>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74</v>
      </c>
      <c r="E15" s="29"/>
      <c r="F15" s="30"/>
      <c r="G15" s="1"/>
      <c r="H15" s="1"/>
      <c r="I15" s="1"/>
      <c r="J15" s="1"/>
      <c r="K15" s="1"/>
      <c r="L15" s="1"/>
      <c r="M15" s="1"/>
      <c r="N15" s="1"/>
      <c r="O15" s="1"/>
      <c r="P15" s="1"/>
      <c r="Q15" s="1"/>
      <c r="R15" s="1"/>
      <c r="S15" s="1"/>
      <c r="T15" s="1"/>
      <c r="U15" s="1"/>
      <c r="V15" s="1"/>
      <c r="W15" s="1"/>
      <c r="X15" s="1"/>
      <c r="Y15" s="1"/>
      <c r="Z15" s="1"/>
    </row>
    <row r="16" spans="1:26" ht="15.75" customHeight="1" x14ac:dyDescent="0.3">
      <c r="A16" s="28"/>
      <c r="B16" s="28"/>
      <c r="C16" s="28"/>
      <c r="D16" s="33" t="s">
        <v>75</v>
      </c>
      <c r="E16" s="29"/>
      <c r="F16" s="30"/>
      <c r="G16" s="1"/>
      <c r="H16" s="1"/>
      <c r="I16" s="1"/>
      <c r="J16" s="1"/>
      <c r="K16" s="1"/>
      <c r="L16" s="1"/>
      <c r="M16" s="1"/>
      <c r="N16" s="1"/>
      <c r="O16" s="1"/>
      <c r="P16" s="1"/>
      <c r="Q16" s="1"/>
      <c r="R16" s="1"/>
      <c r="S16" s="1"/>
      <c r="T16" s="1"/>
      <c r="U16" s="1"/>
      <c r="V16" s="1"/>
      <c r="W16" s="1"/>
      <c r="X16" s="1"/>
      <c r="Y16" s="1"/>
      <c r="Z16" s="1"/>
    </row>
    <row r="17" spans="1:26" ht="13.5" customHeight="1" x14ac:dyDescent="0.3">
      <c r="A17" s="28"/>
      <c r="B17" s="28"/>
      <c r="C17" s="28"/>
      <c r="D17" s="33"/>
      <c r="E17" s="1"/>
      <c r="F17" s="30"/>
      <c r="G17" s="1"/>
      <c r="H17" s="1"/>
      <c r="I17" s="1"/>
      <c r="J17" s="1"/>
      <c r="K17" s="1"/>
      <c r="L17" s="1"/>
      <c r="M17" s="1"/>
      <c r="N17" s="1"/>
      <c r="O17" s="1"/>
      <c r="P17" s="1"/>
      <c r="Q17" s="1"/>
      <c r="R17" s="1"/>
      <c r="S17" s="1"/>
      <c r="T17" s="1"/>
      <c r="U17" s="1"/>
      <c r="V17" s="1"/>
      <c r="W17" s="1"/>
      <c r="X17" s="1"/>
      <c r="Y17" s="1"/>
      <c r="Z17" s="1"/>
    </row>
    <row r="18" spans="1:26" ht="15.75" customHeight="1" x14ac:dyDescent="0.3">
      <c r="A18" s="35" t="s">
        <v>76</v>
      </c>
      <c r="B18" s="36" t="s">
        <v>77</v>
      </c>
      <c r="C18" s="37" t="s">
        <v>78</v>
      </c>
      <c r="D18" s="36" t="s">
        <v>79</v>
      </c>
      <c r="E18" s="38"/>
      <c r="F18" s="39"/>
      <c r="G18" s="1"/>
      <c r="H18" s="1"/>
      <c r="I18" s="1"/>
      <c r="J18" s="1"/>
      <c r="K18" s="1"/>
      <c r="L18" s="1"/>
      <c r="M18" s="1"/>
      <c r="N18" s="1"/>
      <c r="O18" s="1"/>
      <c r="P18" s="1"/>
      <c r="Q18" s="1"/>
      <c r="R18" s="1"/>
      <c r="S18" s="1"/>
      <c r="T18" s="1"/>
      <c r="U18" s="1"/>
      <c r="V18" s="1"/>
      <c r="W18" s="1"/>
      <c r="X18" s="1"/>
      <c r="Y18" s="1"/>
      <c r="Z18" s="1"/>
    </row>
    <row r="19" spans="1:26" ht="15.75" customHeight="1" x14ac:dyDescent="0.3">
      <c r="A19" s="40" t="s">
        <v>18</v>
      </c>
      <c r="B19" s="41">
        <v>12</v>
      </c>
      <c r="C19" s="42">
        <f>D19*0.86</f>
        <v>9.4599999999999991</v>
      </c>
      <c r="D19" s="43">
        <v>11</v>
      </c>
      <c r="E19" s="44"/>
      <c r="F19" s="39"/>
      <c r="G19" s="1"/>
      <c r="H19" s="1"/>
      <c r="I19" s="1"/>
      <c r="J19" s="1"/>
      <c r="K19" s="1"/>
      <c r="L19" s="1"/>
      <c r="M19" s="1"/>
      <c r="N19" s="1"/>
      <c r="O19" s="1"/>
      <c r="P19" s="1"/>
      <c r="Q19" s="1"/>
      <c r="R19" s="1"/>
      <c r="S19" s="1"/>
      <c r="T19" s="1"/>
      <c r="U19" s="1"/>
      <c r="V19" s="1"/>
      <c r="W19" s="1"/>
      <c r="X19" s="1"/>
      <c r="Y19" s="1"/>
      <c r="Z19" s="1"/>
    </row>
    <row r="20" spans="1:26" ht="15.75" customHeight="1" x14ac:dyDescent="0.3">
      <c r="A20" s="45" t="s">
        <v>19</v>
      </c>
      <c r="B20" s="46">
        <v>4</v>
      </c>
      <c r="C20" s="47">
        <v>2.8</v>
      </c>
      <c r="D20" s="43">
        <v>0</v>
      </c>
      <c r="E20" s="44"/>
      <c r="F20" s="39"/>
      <c r="G20" s="1"/>
      <c r="H20" s="1"/>
      <c r="I20" s="1"/>
      <c r="J20" s="1"/>
      <c r="K20" s="1"/>
      <c r="L20" s="1"/>
      <c r="M20" s="1"/>
      <c r="N20" s="1"/>
      <c r="O20" s="1"/>
      <c r="P20" s="1"/>
      <c r="Q20" s="1"/>
      <c r="R20" s="1"/>
      <c r="S20" s="1"/>
      <c r="T20" s="1"/>
      <c r="U20" s="1"/>
      <c r="V20" s="1"/>
      <c r="W20" s="1"/>
      <c r="X20" s="1"/>
      <c r="Y20" s="1"/>
      <c r="Z20" s="1"/>
    </row>
    <row r="21" spans="1:26" ht="15.75" customHeight="1" x14ac:dyDescent="0.3">
      <c r="A21" s="40" t="s">
        <v>80</v>
      </c>
      <c r="B21" s="11">
        <v>2</v>
      </c>
      <c r="C21" s="42">
        <f t="shared" ref="C21:C23" si="0">D21*0.86</f>
        <v>1.72</v>
      </c>
      <c r="D21" s="48">
        <v>2</v>
      </c>
      <c r="E21" s="44"/>
      <c r="F21" s="39"/>
      <c r="G21" s="1"/>
      <c r="H21" s="1"/>
      <c r="I21" s="1"/>
      <c r="J21" s="1"/>
      <c r="K21" s="1"/>
      <c r="L21" s="1"/>
      <c r="M21" s="1"/>
      <c r="N21" s="1"/>
      <c r="O21" s="1"/>
      <c r="P21" s="1"/>
      <c r="Q21" s="1"/>
      <c r="R21" s="1"/>
      <c r="S21" s="1"/>
      <c r="T21" s="1"/>
      <c r="U21" s="1"/>
      <c r="V21" s="1"/>
      <c r="W21" s="1"/>
      <c r="X21" s="1"/>
      <c r="Y21" s="1"/>
      <c r="Z21" s="1"/>
    </row>
    <row r="22" spans="1:26" ht="15.75" customHeight="1" x14ac:dyDescent="0.3">
      <c r="A22" s="49" t="s">
        <v>81</v>
      </c>
      <c r="B22" s="50">
        <v>2</v>
      </c>
      <c r="C22" s="42">
        <f t="shared" si="0"/>
        <v>1.72</v>
      </c>
      <c r="D22" s="48">
        <v>2</v>
      </c>
      <c r="E22" s="44"/>
      <c r="F22" s="39"/>
      <c r="G22" s="1"/>
      <c r="H22" s="1"/>
      <c r="I22" s="1"/>
      <c r="J22" s="1"/>
      <c r="K22" s="1"/>
      <c r="L22" s="1"/>
      <c r="M22" s="1"/>
      <c r="N22" s="1"/>
      <c r="O22" s="1"/>
      <c r="P22" s="1"/>
      <c r="Q22" s="1"/>
      <c r="R22" s="1"/>
      <c r="S22" s="1"/>
      <c r="T22" s="1"/>
      <c r="U22" s="1"/>
      <c r="V22" s="1"/>
      <c r="W22" s="1"/>
      <c r="X22" s="1"/>
      <c r="Y22" s="1"/>
      <c r="Z22" s="1"/>
    </row>
    <row r="23" spans="1:26" ht="15.75" customHeight="1" x14ac:dyDescent="0.3">
      <c r="A23" s="40" t="s">
        <v>20</v>
      </c>
      <c r="B23" s="11">
        <v>44</v>
      </c>
      <c r="C23" s="42">
        <f t="shared" si="0"/>
        <v>30.099999999999998</v>
      </c>
      <c r="D23" s="48">
        <v>35</v>
      </c>
      <c r="E23" s="44"/>
      <c r="F23" s="39"/>
      <c r="G23" s="1"/>
      <c r="H23" s="1"/>
      <c r="I23" s="1"/>
      <c r="J23" s="1"/>
      <c r="K23" s="1"/>
      <c r="L23" s="1"/>
      <c r="M23" s="1"/>
      <c r="N23" s="1"/>
      <c r="O23" s="1"/>
      <c r="P23" s="1"/>
      <c r="Q23" s="1"/>
      <c r="R23" s="1"/>
      <c r="S23" s="1"/>
      <c r="T23" s="1"/>
      <c r="U23" s="1"/>
      <c r="V23" s="1"/>
      <c r="W23" s="1"/>
      <c r="X23" s="1"/>
      <c r="Y23" s="1"/>
      <c r="Z23" s="1"/>
    </row>
    <row r="24" spans="1:26" ht="15.75" customHeight="1" x14ac:dyDescent="0.3">
      <c r="A24" s="45" t="s">
        <v>82</v>
      </c>
      <c r="B24" s="13">
        <v>14</v>
      </c>
      <c r="C24" s="47">
        <v>9.8000000000000007</v>
      </c>
      <c r="D24" s="48">
        <v>0</v>
      </c>
      <c r="E24" s="44"/>
      <c r="F24" s="39"/>
      <c r="G24" s="1"/>
      <c r="H24" s="1"/>
      <c r="I24" s="1"/>
      <c r="J24" s="1"/>
      <c r="K24" s="1"/>
      <c r="L24" s="1"/>
      <c r="M24" s="1"/>
      <c r="N24" s="1"/>
      <c r="O24" s="1"/>
      <c r="P24" s="1"/>
      <c r="Q24" s="1"/>
      <c r="R24" s="1"/>
      <c r="S24" s="1"/>
      <c r="T24" s="1"/>
      <c r="U24" s="1"/>
      <c r="V24" s="1"/>
      <c r="W24" s="1"/>
      <c r="X24" s="1"/>
      <c r="Y24" s="1"/>
      <c r="Z24" s="1"/>
    </row>
    <row r="25" spans="1:26" ht="15.75" customHeight="1" x14ac:dyDescent="0.3">
      <c r="A25" s="49" t="s">
        <v>28</v>
      </c>
      <c r="B25" s="50">
        <v>10</v>
      </c>
      <c r="C25" s="42">
        <f t="shared" ref="C25:C33" si="1">D25*0.86</f>
        <v>6.88</v>
      </c>
      <c r="D25" s="48">
        <v>8</v>
      </c>
      <c r="E25" s="44"/>
      <c r="F25" s="39"/>
      <c r="G25" s="1"/>
      <c r="H25" s="1"/>
      <c r="I25" s="1"/>
      <c r="J25" s="1"/>
      <c r="K25" s="1"/>
      <c r="L25" s="1"/>
      <c r="M25" s="1"/>
      <c r="N25" s="1"/>
      <c r="O25" s="1"/>
      <c r="P25" s="1"/>
      <c r="Q25" s="1"/>
      <c r="R25" s="1"/>
      <c r="S25" s="1"/>
      <c r="T25" s="1"/>
      <c r="U25" s="1"/>
      <c r="V25" s="1"/>
      <c r="W25" s="1"/>
      <c r="X25" s="1"/>
      <c r="Y25" s="1"/>
      <c r="Z25" s="1"/>
    </row>
    <row r="26" spans="1:26" ht="15.75" customHeight="1" x14ac:dyDescent="0.3">
      <c r="A26" s="40" t="s">
        <v>24</v>
      </c>
      <c r="B26" s="11">
        <v>4</v>
      </c>
      <c r="C26" s="42">
        <f t="shared" si="1"/>
        <v>3.44</v>
      </c>
      <c r="D26" s="48">
        <v>4</v>
      </c>
      <c r="E26" s="44"/>
      <c r="F26" s="39"/>
      <c r="G26" s="1"/>
      <c r="H26" s="1"/>
      <c r="I26" s="1"/>
      <c r="J26" s="1"/>
      <c r="K26" s="1"/>
      <c r="L26" s="1"/>
      <c r="M26" s="1"/>
      <c r="N26" s="1"/>
      <c r="O26" s="1"/>
      <c r="P26" s="1"/>
      <c r="Q26" s="1"/>
      <c r="R26" s="1"/>
      <c r="S26" s="1"/>
      <c r="T26" s="1"/>
      <c r="U26" s="1"/>
      <c r="V26" s="1"/>
      <c r="W26" s="1"/>
      <c r="X26" s="1"/>
      <c r="Y26" s="1"/>
      <c r="Z26" s="1"/>
    </row>
    <row r="27" spans="1:26" ht="15.75" customHeight="1" x14ac:dyDescent="0.3">
      <c r="A27" s="40" t="s">
        <v>22</v>
      </c>
      <c r="B27" s="11">
        <v>20</v>
      </c>
      <c r="C27" s="42">
        <f t="shared" si="1"/>
        <v>14.62</v>
      </c>
      <c r="D27" s="48">
        <v>17</v>
      </c>
      <c r="E27" s="44"/>
      <c r="F27" s="39"/>
      <c r="G27" s="1"/>
      <c r="H27" s="1"/>
      <c r="I27" s="1"/>
      <c r="J27" s="1"/>
      <c r="K27" s="1"/>
      <c r="L27" s="1"/>
      <c r="M27" s="1"/>
      <c r="N27" s="1"/>
      <c r="O27" s="1"/>
      <c r="P27" s="1"/>
      <c r="Q27" s="1"/>
      <c r="R27" s="1"/>
      <c r="S27" s="1"/>
      <c r="T27" s="1"/>
      <c r="U27" s="1"/>
      <c r="V27" s="1"/>
      <c r="W27" s="1"/>
      <c r="X27" s="1"/>
      <c r="Y27" s="1"/>
      <c r="Z27" s="1"/>
    </row>
    <row r="28" spans="1:26" ht="15.75" customHeight="1" x14ac:dyDescent="0.3">
      <c r="A28" s="49" t="s">
        <v>30</v>
      </c>
      <c r="B28" s="50">
        <v>4</v>
      </c>
      <c r="C28" s="42">
        <f t="shared" si="1"/>
        <v>3.44</v>
      </c>
      <c r="D28" s="48">
        <v>4</v>
      </c>
      <c r="E28" s="44"/>
      <c r="F28" s="39"/>
      <c r="G28" s="1"/>
      <c r="H28" s="1"/>
      <c r="I28" s="1"/>
      <c r="J28" s="1"/>
      <c r="K28" s="1"/>
      <c r="L28" s="1"/>
      <c r="M28" s="1"/>
      <c r="N28" s="1"/>
      <c r="O28" s="1"/>
      <c r="P28" s="1"/>
      <c r="Q28" s="1"/>
      <c r="R28" s="1"/>
      <c r="S28" s="1"/>
      <c r="T28" s="1"/>
      <c r="U28" s="1"/>
      <c r="V28" s="1"/>
      <c r="W28" s="1"/>
      <c r="X28" s="1"/>
      <c r="Y28" s="1"/>
      <c r="Z28" s="1"/>
    </row>
    <row r="29" spans="1:26" ht="15.75" customHeight="1" x14ac:dyDescent="0.3">
      <c r="A29" s="49" t="s">
        <v>23</v>
      </c>
      <c r="B29" s="11">
        <v>6</v>
      </c>
      <c r="C29" s="42">
        <f t="shared" si="1"/>
        <v>3.44</v>
      </c>
      <c r="D29" s="48">
        <v>4</v>
      </c>
      <c r="E29" s="44"/>
      <c r="F29" s="39"/>
      <c r="G29" s="1"/>
      <c r="H29" s="1"/>
      <c r="I29" s="1"/>
      <c r="J29" s="1"/>
      <c r="K29" s="1"/>
      <c r="L29" s="1"/>
      <c r="M29" s="1"/>
      <c r="N29" s="1"/>
      <c r="O29" s="1"/>
      <c r="P29" s="1"/>
      <c r="Q29" s="1"/>
      <c r="R29" s="1"/>
      <c r="S29" s="1"/>
      <c r="T29" s="1"/>
      <c r="U29" s="1"/>
      <c r="V29" s="1"/>
      <c r="W29" s="1"/>
      <c r="X29" s="1"/>
      <c r="Y29" s="1"/>
      <c r="Z29" s="1"/>
    </row>
    <row r="30" spans="1:26" ht="34.5" customHeight="1" x14ac:dyDescent="0.3">
      <c r="A30" s="49" t="s">
        <v>55</v>
      </c>
      <c r="B30" s="11">
        <v>10</v>
      </c>
      <c r="C30" s="42">
        <f t="shared" si="1"/>
        <v>0</v>
      </c>
      <c r="D30" s="48">
        <v>0</v>
      </c>
      <c r="E30" s="44"/>
      <c r="F30" s="39"/>
      <c r="G30" s="1"/>
      <c r="H30" s="1"/>
      <c r="I30" s="1"/>
      <c r="J30" s="1"/>
      <c r="K30" s="1"/>
      <c r="L30" s="1"/>
      <c r="M30" s="1"/>
      <c r="N30" s="1"/>
      <c r="O30" s="1"/>
      <c r="P30" s="1"/>
      <c r="Q30" s="1"/>
      <c r="R30" s="1"/>
      <c r="S30" s="1"/>
      <c r="T30" s="1"/>
      <c r="U30" s="1"/>
      <c r="V30" s="1"/>
      <c r="W30" s="1"/>
      <c r="X30" s="1"/>
      <c r="Y30" s="1"/>
      <c r="Z30" s="1"/>
    </row>
    <row r="31" spans="1:26" ht="15.75" customHeight="1" x14ac:dyDescent="0.3">
      <c r="A31" s="49" t="s">
        <v>83</v>
      </c>
      <c r="B31" s="11">
        <v>12</v>
      </c>
      <c r="C31" s="42">
        <f t="shared" si="1"/>
        <v>0</v>
      </c>
      <c r="D31" s="51">
        <v>0</v>
      </c>
      <c r="E31" s="44"/>
      <c r="F31" s="39"/>
      <c r="G31" s="1"/>
      <c r="H31" s="1"/>
      <c r="I31" s="1"/>
      <c r="J31" s="1"/>
      <c r="K31" s="1"/>
      <c r="L31" s="1"/>
      <c r="M31" s="1"/>
      <c r="N31" s="1"/>
      <c r="O31" s="1"/>
      <c r="P31" s="1"/>
      <c r="Q31" s="1"/>
      <c r="R31" s="1"/>
      <c r="S31" s="1"/>
      <c r="T31" s="1"/>
      <c r="U31" s="1"/>
      <c r="V31" s="1"/>
      <c r="W31" s="1"/>
      <c r="X31" s="1"/>
      <c r="Y31" s="1"/>
      <c r="Z31" s="1"/>
    </row>
    <row r="32" spans="1:26" ht="15.75" customHeight="1" x14ac:dyDescent="0.3">
      <c r="A32" s="40" t="s">
        <v>29</v>
      </c>
      <c r="B32" s="11">
        <v>2</v>
      </c>
      <c r="C32" s="42">
        <f t="shared" si="1"/>
        <v>1.72</v>
      </c>
      <c r="D32" s="48">
        <v>2</v>
      </c>
      <c r="E32" s="44"/>
      <c r="F32" s="39"/>
      <c r="G32" s="1"/>
      <c r="H32" s="1"/>
      <c r="I32" s="1"/>
      <c r="J32" s="1"/>
      <c r="K32" s="1"/>
      <c r="L32" s="1"/>
      <c r="M32" s="1"/>
      <c r="N32" s="1"/>
      <c r="O32" s="1"/>
      <c r="P32" s="1"/>
      <c r="Q32" s="1"/>
      <c r="R32" s="1"/>
      <c r="S32" s="1"/>
      <c r="T32" s="1"/>
      <c r="U32" s="1"/>
      <c r="V32" s="1"/>
      <c r="W32" s="1"/>
      <c r="X32" s="1"/>
      <c r="Y32" s="1"/>
      <c r="Z32" s="1"/>
    </row>
    <row r="33" spans="1:26" ht="15.75" customHeight="1" x14ac:dyDescent="0.3">
      <c r="A33" s="49" t="s">
        <v>84</v>
      </c>
      <c r="B33" s="11">
        <v>4</v>
      </c>
      <c r="C33" s="42">
        <f t="shared" si="1"/>
        <v>1.72</v>
      </c>
      <c r="D33" s="48">
        <v>2</v>
      </c>
      <c r="E33" s="44"/>
      <c r="F33" s="39"/>
      <c r="G33" s="1"/>
      <c r="H33" s="1"/>
      <c r="I33" s="1"/>
      <c r="J33" s="1"/>
      <c r="K33" s="1"/>
      <c r="L33" s="1"/>
      <c r="M33" s="1"/>
      <c r="N33" s="1"/>
      <c r="O33" s="1"/>
      <c r="P33" s="1"/>
      <c r="Q33" s="1"/>
      <c r="R33" s="1"/>
      <c r="S33" s="1"/>
      <c r="T33" s="1"/>
      <c r="U33" s="1"/>
      <c r="V33" s="1"/>
      <c r="W33" s="1"/>
      <c r="X33" s="1"/>
      <c r="Y33" s="1"/>
      <c r="Z33" s="1"/>
    </row>
    <row r="34" spans="1:26" ht="15.75" customHeight="1" x14ac:dyDescent="0.3">
      <c r="A34" s="45" t="s">
        <v>85</v>
      </c>
      <c r="B34" s="15">
        <v>2</v>
      </c>
      <c r="C34" s="47">
        <v>1.4</v>
      </c>
      <c r="D34" s="48">
        <v>0</v>
      </c>
      <c r="E34" s="44"/>
      <c r="F34" s="39"/>
      <c r="G34" s="1"/>
      <c r="H34" s="1"/>
      <c r="I34" s="1"/>
      <c r="J34" s="1"/>
      <c r="K34" s="1"/>
      <c r="L34" s="1"/>
      <c r="M34" s="1"/>
      <c r="N34" s="1"/>
      <c r="O34" s="1"/>
      <c r="P34" s="1"/>
      <c r="Q34" s="1"/>
      <c r="R34" s="1"/>
      <c r="S34" s="1"/>
      <c r="T34" s="1"/>
      <c r="U34" s="1"/>
      <c r="V34" s="1"/>
      <c r="W34" s="1"/>
      <c r="X34" s="1"/>
      <c r="Y34" s="1"/>
      <c r="Z34" s="1"/>
    </row>
    <row r="35" spans="1:26" ht="15.75" customHeight="1" x14ac:dyDescent="0.3">
      <c r="A35" s="49" t="s">
        <v>51</v>
      </c>
      <c r="B35" s="16">
        <v>10</v>
      </c>
      <c r="C35" s="42">
        <f>D35*0.86</f>
        <v>7.74</v>
      </c>
      <c r="D35" s="48">
        <v>9</v>
      </c>
      <c r="E35" s="44"/>
      <c r="F35" s="39"/>
      <c r="G35" s="1"/>
      <c r="H35" s="1"/>
      <c r="I35" s="1"/>
      <c r="J35" s="1"/>
      <c r="K35" s="1"/>
      <c r="L35" s="1"/>
      <c r="M35" s="1"/>
      <c r="N35" s="1"/>
      <c r="O35" s="1"/>
      <c r="P35" s="1"/>
      <c r="Q35" s="1"/>
      <c r="R35" s="1"/>
      <c r="S35" s="1"/>
      <c r="T35" s="1"/>
      <c r="U35" s="1"/>
      <c r="V35" s="1"/>
      <c r="W35" s="1"/>
      <c r="X35" s="1"/>
      <c r="Y35" s="1"/>
      <c r="Z35" s="1"/>
    </row>
    <row r="36" spans="1:26" ht="15.75" customHeight="1" x14ac:dyDescent="0.3">
      <c r="A36" s="52" t="s">
        <v>86</v>
      </c>
      <c r="B36" s="16" t="s">
        <v>87</v>
      </c>
      <c r="C36" s="53" t="s">
        <v>88</v>
      </c>
      <c r="D36" s="54" t="s">
        <v>89</v>
      </c>
      <c r="E36" s="55"/>
      <c r="F36" s="39"/>
      <c r="G36" s="1"/>
      <c r="H36" s="1"/>
      <c r="I36" s="1"/>
      <c r="J36" s="1"/>
      <c r="K36" s="1"/>
      <c r="L36" s="1"/>
      <c r="M36" s="1"/>
      <c r="N36" s="1"/>
      <c r="O36" s="1"/>
      <c r="P36" s="1"/>
      <c r="Q36" s="1"/>
      <c r="R36" s="1"/>
      <c r="S36" s="1"/>
      <c r="T36" s="1"/>
      <c r="U36" s="1"/>
      <c r="V36" s="1"/>
      <c r="W36" s="1"/>
      <c r="X36" s="1"/>
      <c r="Y36" s="1"/>
      <c r="Z36" s="1"/>
    </row>
    <row r="37" spans="1:26" ht="15" customHeight="1" x14ac:dyDescent="0.3">
      <c r="A37" s="230" t="s">
        <v>90</v>
      </c>
      <c r="B37" s="231"/>
      <c r="C37" s="231"/>
      <c r="D37" s="231"/>
      <c r="E37" s="231"/>
      <c r="F37" s="229"/>
      <c r="G37" s="1"/>
      <c r="H37" s="1"/>
      <c r="I37" s="1"/>
      <c r="J37" s="1"/>
      <c r="K37" s="1"/>
      <c r="L37" s="1"/>
      <c r="M37" s="1"/>
      <c r="N37" s="1"/>
      <c r="O37" s="1"/>
      <c r="P37" s="1"/>
      <c r="Q37" s="1"/>
      <c r="R37" s="1"/>
      <c r="S37" s="1"/>
      <c r="T37" s="1"/>
      <c r="U37" s="1"/>
      <c r="V37" s="1"/>
      <c r="W37" s="1"/>
      <c r="X37" s="1"/>
      <c r="Y37" s="1"/>
      <c r="Z37" s="1"/>
    </row>
    <row r="38" spans="1:26" ht="51.75" customHeight="1" x14ac:dyDescent="0.3">
      <c r="A38" s="232" t="s">
        <v>91</v>
      </c>
      <c r="B38" s="231"/>
      <c r="C38" s="231"/>
      <c r="D38" s="231"/>
      <c r="E38" s="231"/>
      <c r="F38" s="229"/>
      <c r="G38" s="1"/>
      <c r="H38" s="1"/>
      <c r="I38" s="1"/>
      <c r="J38" s="1"/>
      <c r="K38" s="1"/>
      <c r="L38" s="1"/>
      <c r="M38" s="1"/>
      <c r="N38" s="1"/>
      <c r="O38" s="1"/>
      <c r="P38" s="1"/>
      <c r="Q38" s="1"/>
      <c r="R38" s="1"/>
      <c r="S38" s="1"/>
      <c r="T38" s="1"/>
      <c r="U38" s="1"/>
      <c r="V38" s="1"/>
      <c r="W38" s="1"/>
      <c r="X38" s="1"/>
      <c r="Y38" s="1"/>
      <c r="Z38" s="1"/>
    </row>
    <row r="39" spans="1:26" ht="15.75" customHeight="1" x14ac:dyDescent="0.3">
      <c r="A39" s="56" t="s">
        <v>92</v>
      </c>
      <c r="B39" s="56"/>
      <c r="C39" s="56"/>
      <c r="D39" s="56"/>
      <c r="E39" s="56"/>
      <c r="F39" s="56"/>
      <c r="G39" s="57"/>
      <c r="H39" s="57"/>
      <c r="I39" s="57"/>
      <c r="J39" s="57"/>
      <c r="K39" s="57"/>
      <c r="L39" s="57"/>
      <c r="M39" s="57"/>
      <c r="N39" s="57"/>
      <c r="O39" s="57"/>
      <c r="P39" s="57"/>
      <c r="Q39" s="57"/>
      <c r="R39" s="57"/>
      <c r="S39" s="57"/>
      <c r="T39" s="57"/>
      <c r="U39" s="57"/>
      <c r="V39" s="57"/>
      <c r="W39" s="57"/>
      <c r="X39" s="57"/>
      <c r="Y39" s="57"/>
      <c r="Z39" s="57"/>
    </row>
    <row r="40" spans="1:26" ht="15.75" customHeight="1" x14ac:dyDescent="0.3">
      <c r="A40" s="58" t="s">
        <v>93</v>
      </c>
      <c r="B40" s="59" t="s">
        <v>94</v>
      </c>
      <c r="C40" s="58" t="s">
        <v>95</v>
      </c>
      <c r="D40" s="59" t="s">
        <v>96</v>
      </c>
      <c r="E40" s="59" t="s">
        <v>97</v>
      </c>
      <c r="F40" s="59" t="s">
        <v>98</v>
      </c>
      <c r="G40" s="60"/>
      <c r="H40" s="60"/>
      <c r="I40" s="60"/>
      <c r="J40" s="60"/>
      <c r="K40" s="60"/>
      <c r="L40" s="60"/>
      <c r="M40" s="60"/>
      <c r="N40" s="60"/>
      <c r="O40" s="60"/>
      <c r="P40" s="60"/>
      <c r="Q40" s="60"/>
      <c r="R40" s="60"/>
      <c r="S40" s="60"/>
      <c r="T40" s="60"/>
      <c r="U40" s="60"/>
      <c r="V40" s="60"/>
      <c r="W40" s="60"/>
      <c r="X40" s="60"/>
      <c r="Y40" s="60"/>
      <c r="Z40" s="60"/>
    </row>
    <row r="41" spans="1:26" ht="15.75" customHeight="1" x14ac:dyDescent="0.3">
      <c r="A41" s="61" t="s">
        <v>99</v>
      </c>
      <c r="B41" s="61"/>
      <c r="C41" s="62"/>
      <c r="D41" s="62"/>
      <c r="E41" s="62"/>
      <c r="F41" s="62"/>
      <c r="G41" s="63"/>
      <c r="H41" s="63"/>
      <c r="I41" s="63"/>
      <c r="J41" s="63"/>
      <c r="K41" s="63"/>
      <c r="L41" s="63"/>
      <c r="M41" s="63"/>
      <c r="N41" s="63"/>
      <c r="O41" s="63"/>
      <c r="P41" s="63"/>
      <c r="Q41" s="63"/>
      <c r="R41" s="63"/>
      <c r="S41" s="63"/>
      <c r="T41" s="63"/>
      <c r="U41" s="63"/>
      <c r="V41" s="63"/>
      <c r="W41" s="63"/>
      <c r="X41" s="63"/>
      <c r="Y41" s="63"/>
      <c r="Z41" s="63"/>
    </row>
    <row r="42" spans="1:26" ht="15.75" customHeight="1" x14ac:dyDescent="0.3">
      <c r="A42" s="64" t="s">
        <v>100</v>
      </c>
      <c r="B42" s="65" t="s">
        <v>101</v>
      </c>
      <c r="C42" s="66" t="s">
        <v>18</v>
      </c>
      <c r="D42" s="67" t="s">
        <v>102</v>
      </c>
      <c r="E42" s="66" t="s">
        <v>103</v>
      </c>
      <c r="F42" s="67" t="s">
        <v>104</v>
      </c>
      <c r="G42" s="1"/>
      <c r="H42" s="1"/>
      <c r="I42" s="1"/>
      <c r="J42" s="1"/>
      <c r="K42" s="1"/>
      <c r="L42" s="1"/>
      <c r="M42" s="1"/>
      <c r="N42" s="1"/>
      <c r="O42" s="1"/>
      <c r="P42" s="1"/>
      <c r="Q42" s="1"/>
      <c r="R42" s="1"/>
      <c r="S42" s="1"/>
      <c r="T42" s="1"/>
      <c r="U42" s="1"/>
      <c r="V42" s="1"/>
      <c r="W42" s="1"/>
      <c r="X42" s="1"/>
      <c r="Y42" s="1"/>
      <c r="Z42" s="1"/>
    </row>
    <row r="43" spans="1:26" ht="15.75" customHeight="1" x14ac:dyDescent="0.3">
      <c r="A43" s="64" t="s">
        <v>105</v>
      </c>
      <c r="B43" s="68" t="s">
        <v>106</v>
      </c>
      <c r="C43" s="66" t="s">
        <v>18</v>
      </c>
      <c r="D43" s="69" t="s">
        <v>107</v>
      </c>
      <c r="E43" s="66" t="s">
        <v>103</v>
      </c>
      <c r="F43" s="67" t="s">
        <v>108</v>
      </c>
      <c r="G43" s="1"/>
      <c r="H43" s="1"/>
      <c r="I43" s="1"/>
      <c r="J43" s="1"/>
      <c r="K43" s="1"/>
      <c r="L43" s="1"/>
      <c r="M43" s="1"/>
      <c r="N43" s="1"/>
      <c r="O43" s="1"/>
      <c r="P43" s="1"/>
      <c r="Q43" s="1"/>
      <c r="R43" s="1"/>
      <c r="S43" s="1"/>
      <c r="T43" s="1"/>
      <c r="U43" s="1"/>
      <c r="V43" s="1"/>
      <c r="W43" s="1"/>
      <c r="X43" s="1"/>
      <c r="Y43" s="1"/>
      <c r="Z43" s="1"/>
    </row>
    <row r="44" spans="1:26" ht="15.75" customHeight="1" x14ac:dyDescent="0.3">
      <c r="A44" s="64" t="s">
        <v>109</v>
      </c>
      <c r="B44" s="65" t="s">
        <v>110</v>
      </c>
      <c r="C44" s="66" t="s">
        <v>20</v>
      </c>
      <c r="D44" s="70" t="s">
        <v>111</v>
      </c>
      <c r="E44" s="71" t="s">
        <v>112</v>
      </c>
      <c r="F44" s="67"/>
      <c r="G44" s="1"/>
      <c r="H44" s="1"/>
      <c r="I44" s="1"/>
      <c r="J44" s="1"/>
      <c r="K44" s="1"/>
      <c r="L44" s="1"/>
      <c r="M44" s="1"/>
      <c r="N44" s="1"/>
      <c r="O44" s="1"/>
      <c r="P44" s="1"/>
      <c r="Q44" s="1"/>
      <c r="R44" s="1"/>
      <c r="S44" s="1"/>
      <c r="T44" s="1"/>
      <c r="U44" s="1"/>
      <c r="V44" s="1"/>
      <c r="W44" s="1"/>
      <c r="X44" s="1"/>
      <c r="Y44" s="1"/>
      <c r="Z44" s="1"/>
    </row>
    <row r="45" spans="1:26" ht="15.75" customHeight="1" x14ac:dyDescent="0.3">
      <c r="A45" s="64" t="s">
        <v>113</v>
      </c>
      <c r="B45" s="66" t="s">
        <v>114</v>
      </c>
      <c r="C45" s="66" t="s">
        <v>20</v>
      </c>
      <c r="D45" s="72" t="s">
        <v>115</v>
      </c>
      <c r="E45" s="71" t="s">
        <v>112</v>
      </c>
      <c r="F45" s="70"/>
      <c r="G45" s="1"/>
      <c r="H45" s="1"/>
      <c r="I45" s="1"/>
      <c r="J45" s="1"/>
      <c r="K45" s="1"/>
      <c r="L45" s="1"/>
      <c r="M45" s="1"/>
      <c r="N45" s="1"/>
      <c r="O45" s="1"/>
      <c r="P45" s="1"/>
      <c r="Q45" s="1"/>
      <c r="R45" s="1"/>
      <c r="S45" s="1"/>
      <c r="T45" s="1"/>
      <c r="U45" s="1"/>
      <c r="V45" s="1"/>
      <c r="W45" s="1"/>
      <c r="X45" s="1"/>
      <c r="Y45" s="1"/>
      <c r="Z45" s="1"/>
    </row>
    <row r="46" spans="1:26" ht="15.75" customHeight="1" x14ac:dyDescent="0.3">
      <c r="A46" s="73" t="s">
        <v>116</v>
      </c>
      <c r="B46" s="39"/>
      <c r="C46" s="39"/>
      <c r="D46" s="39"/>
      <c r="E46" s="39"/>
      <c r="F46" s="39"/>
      <c r="G46" s="1"/>
      <c r="H46" s="1"/>
      <c r="I46" s="1"/>
      <c r="J46" s="1"/>
      <c r="K46" s="1"/>
      <c r="L46" s="1"/>
      <c r="M46" s="1"/>
      <c r="N46" s="1"/>
      <c r="O46" s="1"/>
      <c r="P46" s="1"/>
      <c r="Q46" s="1"/>
      <c r="R46" s="1"/>
      <c r="S46" s="1"/>
      <c r="T46" s="1"/>
      <c r="U46" s="1"/>
      <c r="V46" s="1"/>
      <c r="W46" s="1"/>
      <c r="X46" s="1"/>
      <c r="Y46" s="1"/>
      <c r="Z46" s="1"/>
    </row>
    <row r="47" spans="1:26" ht="15.75" customHeight="1" x14ac:dyDescent="0.3">
      <c r="A47" s="64" t="s">
        <v>117</v>
      </c>
      <c r="B47" s="66"/>
      <c r="C47" s="66" t="s">
        <v>118</v>
      </c>
      <c r="D47" s="70"/>
      <c r="E47" s="74"/>
      <c r="F47" s="66"/>
      <c r="G47" s="1"/>
      <c r="H47" s="1"/>
      <c r="I47" s="1"/>
      <c r="J47" s="1"/>
      <c r="K47" s="1"/>
      <c r="L47" s="1"/>
      <c r="M47" s="1"/>
      <c r="N47" s="1"/>
      <c r="O47" s="1"/>
      <c r="P47" s="1"/>
      <c r="Q47" s="1"/>
      <c r="R47" s="1"/>
      <c r="S47" s="1"/>
      <c r="T47" s="1"/>
      <c r="U47" s="1"/>
      <c r="V47" s="1"/>
      <c r="W47" s="1"/>
      <c r="X47" s="1"/>
      <c r="Y47" s="1"/>
      <c r="Z47" s="1"/>
    </row>
    <row r="48" spans="1:26" ht="15.75" customHeight="1" x14ac:dyDescent="0.3">
      <c r="A48" s="64" t="s">
        <v>119</v>
      </c>
      <c r="B48" s="75"/>
      <c r="C48" s="66" t="s">
        <v>118</v>
      </c>
      <c r="D48" s="64"/>
      <c r="E48" s="76"/>
      <c r="F48" s="39"/>
      <c r="G48" s="1"/>
      <c r="H48" s="1"/>
      <c r="I48" s="1"/>
      <c r="J48" s="1"/>
      <c r="K48" s="1"/>
      <c r="L48" s="1"/>
      <c r="M48" s="1"/>
      <c r="N48" s="1"/>
      <c r="O48" s="1"/>
      <c r="P48" s="1"/>
      <c r="Q48" s="1"/>
      <c r="R48" s="1"/>
      <c r="S48" s="1"/>
      <c r="T48" s="1"/>
      <c r="U48" s="1"/>
      <c r="V48" s="1"/>
      <c r="W48" s="1"/>
      <c r="X48" s="1"/>
      <c r="Y48" s="1"/>
      <c r="Z48" s="1"/>
    </row>
    <row r="49" spans="1:26" ht="15.75" customHeight="1" x14ac:dyDescent="0.3">
      <c r="A49" s="69" t="s">
        <v>120</v>
      </c>
      <c r="B49" s="75"/>
      <c r="C49" s="66" t="s">
        <v>118</v>
      </c>
      <c r="D49" s="77"/>
      <c r="E49" s="66"/>
      <c r="F49" s="39"/>
      <c r="G49" s="78"/>
      <c r="H49" s="78"/>
      <c r="I49" s="78"/>
      <c r="J49" s="78"/>
      <c r="K49" s="78"/>
      <c r="L49" s="78"/>
      <c r="M49" s="78"/>
      <c r="N49" s="78"/>
      <c r="O49" s="78"/>
      <c r="P49" s="78"/>
      <c r="Q49" s="78"/>
      <c r="R49" s="78"/>
      <c r="S49" s="78"/>
      <c r="T49" s="78"/>
      <c r="U49" s="78"/>
      <c r="V49" s="78"/>
      <c r="W49" s="78"/>
      <c r="X49" s="78"/>
      <c r="Y49" s="78"/>
      <c r="Z49" s="78"/>
    </row>
    <row r="50" spans="1:26" ht="15.75" customHeight="1" x14ac:dyDescent="0.3">
      <c r="A50" s="69" t="s">
        <v>121</v>
      </c>
      <c r="B50" s="79"/>
      <c r="C50" s="66" t="s">
        <v>118</v>
      </c>
      <c r="D50" s="80"/>
      <c r="E50" s="66"/>
      <c r="F50" s="75"/>
      <c r="G50" s="78"/>
      <c r="H50" s="78"/>
      <c r="I50" s="78"/>
      <c r="J50" s="78"/>
      <c r="K50" s="78"/>
      <c r="L50" s="78"/>
      <c r="M50" s="78"/>
      <c r="N50" s="78"/>
      <c r="O50" s="78"/>
      <c r="P50" s="78"/>
      <c r="Q50" s="78"/>
      <c r="R50" s="78"/>
      <c r="S50" s="78"/>
      <c r="T50" s="78"/>
      <c r="U50" s="78"/>
      <c r="V50" s="78"/>
      <c r="W50" s="78"/>
      <c r="X50" s="78"/>
      <c r="Y50" s="78"/>
      <c r="Z50" s="78"/>
    </row>
    <row r="51" spans="1:26" ht="15.75" customHeight="1" x14ac:dyDescent="0.3">
      <c r="A51" s="61" t="s">
        <v>122</v>
      </c>
      <c r="B51" s="61"/>
      <c r="C51" s="62"/>
      <c r="D51" s="62"/>
      <c r="E51" s="62"/>
      <c r="F51" s="62"/>
      <c r="G51" s="63"/>
      <c r="H51" s="63"/>
      <c r="I51" s="63"/>
      <c r="J51" s="63"/>
      <c r="K51" s="63"/>
      <c r="L51" s="63"/>
      <c r="M51" s="63"/>
      <c r="N51" s="63"/>
      <c r="O51" s="63"/>
      <c r="P51" s="63"/>
      <c r="Q51" s="63"/>
      <c r="R51" s="63"/>
      <c r="S51" s="63"/>
      <c r="T51" s="63"/>
      <c r="U51" s="63"/>
      <c r="V51" s="63"/>
      <c r="W51" s="63"/>
      <c r="X51" s="63"/>
      <c r="Y51" s="63"/>
      <c r="Z51" s="63"/>
    </row>
    <row r="52" spans="1:26" ht="15.75" customHeight="1" x14ac:dyDescent="0.3">
      <c r="A52" s="64" t="s">
        <v>100</v>
      </c>
      <c r="B52" s="65" t="s">
        <v>123</v>
      </c>
      <c r="C52" s="66" t="s">
        <v>28</v>
      </c>
      <c r="D52" s="74" t="s">
        <v>124</v>
      </c>
      <c r="E52" s="66" t="s">
        <v>125</v>
      </c>
      <c r="F52" s="70" t="s">
        <v>126</v>
      </c>
      <c r="G52" s="1"/>
      <c r="H52" s="1"/>
      <c r="I52" s="1"/>
      <c r="J52" s="1"/>
      <c r="K52" s="1"/>
      <c r="L52" s="1"/>
      <c r="M52" s="1"/>
      <c r="N52" s="1"/>
      <c r="O52" s="1"/>
      <c r="P52" s="1"/>
      <c r="Q52" s="1"/>
      <c r="R52" s="1"/>
      <c r="S52" s="1"/>
      <c r="T52" s="1"/>
      <c r="U52" s="1"/>
      <c r="V52" s="1"/>
      <c r="W52" s="1"/>
      <c r="X52" s="1"/>
      <c r="Y52" s="1"/>
      <c r="Z52" s="1"/>
    </row>
    <row r="53" spans="1:26" ht="15.75" customHeight="1" x14ac:dyDescent="0.3">
      <c r="A53" s="64" t="s">
        <v>105</v>
      </c>
      <c r="B53" s="66" t="s">
        <v>127</v>
      </c>
      <c r="C53" s="66" t="s">
        <v>28</v>
      </c>
      <c r="D53" s="74" t="s">
        <v>124</v>
      </c>
      <c r="E53" s="66" t="s">
        <v>125</v>
      </c>
      <c r="F53" s="70" t="s">
        <v>126</v>
      </c>
      <c r="G53" s="1"/>
      <c r="H53" s="1"/>
      <c r="I53" s="1"/>
      <c r="J53" s="1"/>
      <c r="K53" s="1"/>
      <c r="L53" s="1"/>
      <c r="M53" s="1"/>
      <c r="N53" s="1"/>
      <c r="O53" s="1"/>
      <c r="P53" s="1"/>
      <c r="Q53" s="1"/>
      <c r="R53" s="1"/>
      <c r="S53" s="1"/>
      <c r="T53" s="1"/>
      <c r="U53" s="1"/>
      <c r="V53" s="1"/>
      <c r="W53" s="1"/>
      <c r="X53" s="1"/>
      <c r="Y53" s="1"/>
      <c r="Z53" s="1"/>
    </row>
    <row r="54" spans="1:26" ht="15.75" customHeight="1" x14ac:dyDescent="0.3">
      <c r="A54" s="64" t="s">
        <v>109</v>
      </c>
      <c r="B54" s="68" t="s">
        <v>128</v>
      </c>
      <c r="C54" s="66" t="s">
        <v>24</v>
      </c>
      <c r="D54" s="69" t="s">
        <v>129</v>
      </c>
      <c r="E54" s="69" t="s">
        <v>130</v>
      </c>
      <c r="F54" s="68" t="s">
        <v>131</v>
      </c>
      <c r="G54" s="1"/>
      <c r="H54" s="1"/>
      <c r="I54" s="1"/>
      <c r="J54" s="1"/>
      <c r="K54" s="1"/>
      <c r="L54" s="1"/>
      <c r="M54" s="1"/>
      <c r="N54" s="1"/>
      <c r="O54" s="1"/>
      <c r="P54" s="1"/>
      <c r="Q54" s="1"/>
      <c r="R54" s="1"/>
      <c r="S54" s="1"/>
      <c r="T54" s="1"/>
      <c r="U54" s="1"/>
      <c r="V54" s="1"/>
      <c r="W54" s="1"/>
      <c r="X54" s="1"/>
      <c r="Y54" s="1"/>
      <c r="Z54" s="1"/>
    </row>
    <row r="55" spans="1:26" ht="15.75" customHeight="1" x14ac:dyDescent="0.3">
      <c r="A55" s="64" t="s">
        <v>113</v>
      </c>
      <c r="B55" s="68" t="s">
        <v>132</v>
      </c>
      <c r="C55" s="66" t="s">
        <v>24</v>
      </c>
      <c r="D55" s="69" t="s">
        <v>129</v>
      </c>
      <c r="E55" s="69" t="s">
        <v>130</v>
      </c>
      <c r="F55" s="75" t="s">
        <v>131</v>
      </c>
      <c r="G55" s="1"/>
      <c r="H55" s="1"/>
      <c r="I55" s="1"/>
      <c r="J55" s="1"/>
      <c r="K55" s="1"/>
      <c r="L55" s="1"/>
      <c r="M55" s="1"/>
      <c r="N55" s="1"/>
      <c r="O55" s="1"/>
      <c r="P55" s="1"/>
      <c r="Q55" s="1"/>
      <c r="R55" s="1"/>
      <c r="S55" s="1"/>
      <c r="T55" s="1"/>
      <c r="U55" s="1"/>
      <c r="V55" s="1"/>
      <c r="W55" s="1"/>
      <c r="X55" s="1"/>
      <c r="Y55" s="1"/>
      <c r="Z55" s="1"/>
    </row>
    <row r="56" spans="1:26" ht="15.75" customHeight="1" x14ac:dyDescent="0.3">
      <c r="A56" s="73" t="s">
        <v>116</v>
      </c>
      <c r="B56" s="39"/>
      <c r="C56" s="39"/>
      <c r="D56" s="39"/>
      <c r="E56" s="39"/>
      <c r="F56" s="39"/>
      <c r="G56" s="1"/>
      <c r="H56" s="1"/>
      <c r="I56" s="1"/>
      <c r="J56" s="1"/>
      <c r="K56" s="1"/>
      <c r="L56" s="1"/>
      <c r="M56" s="1"/>
      <c r="N56" s="1"/>
      <c r="O56" s="1"/>
      <c r="P56" s="1"/>
      <c r="Q56" s="1"/>
      <c r="R56" s="1"/>
      <c r="S56" s="1"/>
      <c r="T56" s="1"/>
      <c r="U56" s="1"/>
      <c r="V56" s="1"/>
      <c r="W56" s="1"/>
      <c r="X56" s="1"/>
      <c r="Y56" s="1"/>
      <c r="Z56" s="1"/>
    </row>
    <row r="57" spans="1:26" ht="15.75" customHeight="1" x14ac:dyDescent="0.3">
      <c r="A57" s="64" t="s">
        <v>117</v>
      </c>
      <c r="B57" s="68" t="s">
        <v>133</v>
      </c>
      <c r="C57" s="76" t="s">
        <v>22</v>
      </c>
      <c r="D57" s="72" t="s">
        <v>134</v>
      </c>
      <c r="E57" s="66" t="s">
        <v>135</v>
      </c>
      <c r="F57" s="76" t="s">
        <v>136</v>
      </c>
      <c r="G57" s="1"/>
      <c r="H57" s="1"/>
      <c r="I57" s="1"/>
      <c r="J57" s="1"/>
      <c r="K57" s="1"/>
      <c r="L57" s="1"/>
      <c r="M57" s="1"/>
      <c r="N57" s="1"/>
      <c r="O57" s="1"/>
      <c r="P57" s="1"/>
      <c r="Q57" s="1"/>
      <c r="R57" s="1"/>
      <c r="S57" s="1"/>
      <c r="T57" s="1"/>
      <c r="U57" s="1"/>
      <c r="V57" s="1"/>
      <c r="W57" s="1"/>
      <c r="X57" s="1"/>
      <c r="Y57" s="1"/>
      <c r="Z57" s="1"/>
    </row>
    <row r="58" spans="1:26" ht="15.75" customHeight="1" x14ac:dyDescent="0.3">
      <c r="A58" s="64" t="s">
        <v>119</v>
      </c>
      <c r="B58" s="81" t="s">
        <v>137</v>
      </c>
      <c r="C58" s="81" t="s">
        <v>22</v>
      </c>
      <c r="D58" s="72" t="s">
        <v>138</v>
      </c>
      <c r="E58" s="64" t="s">
        <v>135</v>
      </c>
      <c r="F58" s="76" t="s">
        <v>139</v>
      </c>
      <c r="G58" s="1"/>
      <c r="H58" s="1"/>
      <c r="I58" s="1"/>
      <c r="J58" s="1"/>
      <c r="K58" s="1"/>
      <c r="L58" s="1"/>
      <c r="M58" s="1"/>
      <c r="N58" s="1"/>
      <c r="O58" s="1"/>
      <c r="P58" s="1"/>
      <c r="Q58" s="1"/>
      <c r="R58" s="1"/>
      <c r="S58" s="1"/>
      <c r="T58" s="1"/>
      <c r="U58" s="1"/>
      <c r="V58" s="1"/>
      <c r="W58" s="1"/>
      <c r="X58" s="1"/>
      <c r="Y58" s="1"/>
      <c r="Z58" s="1"/>
    </row>
    <row r="59" spans="1:26" ht="15.75" customHeight="1" x14ac:dyDescent="0.3">
      <c r="A59" s="69" t="s">
        <v>120</v>
      </c>
      <c r="B59" s="66"/>
      <c r="C59" s="66" t="s">
        <v>118</v>
      </c>
      <c r="D59" s="69"/>
      <c r="E59" s="66"/>
      <c r="F59" s="68"/>
      <c r="G59" s="78"/>
      <c r="H59" s="78"/>
      <c r="I59" s="78"/>
      <c r="J59" s="78"/>
      <c r="K59" s="78"/>
      <c r="L59" s="78"/>
      <c r="M59" s="78"/>
      <c r="N59" s="78"/>
      <c r="O59" s="78"/>
      <c r="P59" s="78"/>
      <c r="Q59" s="78"/>
      <c r="R59" s="78"/>
      <c r="S59" s="78"/>
      <c r="T59" s="78"/>
      <c r="U59" s="78"/>
      <c r="V59" s="78"/>
      <c r="W59" s="78"/>
      <c r="X59" s="78"/>
      <c r="Y59" s="78"/>
      <c r="Z59" s="78"/>
    </row>
    <row r="60" spans="1:26" ht="15.75" customHeight="1" x14ac:dyDescent="0.3">
      <c r="A60" s="69" t="s">
        <v>121</v>
      </c>
      <c r="B60" s="75"/>
      <c r="C60" s="66" t="s">
        <v>118</v>
      </c>
      <c r="D60" s="69"/>
      <c r="E60" s="66"/>
      <c r="F60" s="68"/>
      <c r="G60" s="78"/>
      <c r="H60" s="78"/>
      <c r="I60" s="78"/>
      <c r="J60" s="78"/>
      <c r="K60" s="78"/>
      <c r="L60" s="78"/>
      <c r="M60" s="78"/>
      <c r="N60" s="78"/>
      <c r="O60" s="78"/>
      <c r="P60" s="78"/>
      <c r="Q60" s="78"/>
      <c r="R60" s="78"/>
      <c r="S60" s="78"/>
      <c r="T60" s="78"/>
      <c r="U60" s="78"/>
      <c r="V60" s="78"/>
      <c r="W60" s="78"/>
      <c r="X60" s="78"/>
      <c r="Y60" s="78"/>
      <c r="Z60" s="78"/>
    </row>
    <row r="61" spans="1:26" ht="15.75" customHeight="1" x14ac:dyDescent="0.3">
      <c r="A61" s="61" t="s">
        <v>140</v>
      </c>
      <c r="B61" s="61"/>
      <c r="C61" s="62"/>
      <c r="D61" s="62"/>
      <c r="E61" s="62"/>
      <c r="F61" s="62"/>
      <c r="G61" s="63"/>
      <c r="H61" s="63"/>
      <c r="I61" s="63"/>
      <c r="J61" s="63"/>
      <c r="K61" s="63"/>
      <c r="L61" s="63"/>
      <c r="M61" s="63"/>
      <c r="N61" s="63"/>
      <c r="O61" s="63"/>
      <c r="P61" s="63"/>
      <c r="Q61" s="63"/>
      <c r="R61" s="63"/>
      <c r="S61" s="63"/>
      <c r="T61" s="63"/>
      <c r="U61" s="63"/>
      <c r="V61" s="63"/>
      <c r="W61" s="63"/>
      <c r="X61" s="63"/>
      <c r="Y61" s="63"/>
      <c r="Z61" s="63"/>
    </row>
    <row r="62" spans="1:26" ht="15.75" customHeight="1" x14ac:dyDescent="0.3">
      <c r="A62" s="64" t="s">
        <v>100</v>
      </c>
      <c r="B62" s="81" t="s">
        <v>141</v>
      </c>
      <c r="C62" s="64" t="s">
        <v>18</v>
      </c>
      <c r="D62" s="69" t="s">
        <v>142</v>
      </c>
      <c r="E62" s="66" t="s">
        <v>103</v>
      </c>
      <c r="F62" s="67" t="s">
        <v>108</v>
      </c>
      <c r="G62" s="1"/>
      <c r="H62" s="1"/>
      <c r="I62" s="1"/>
      <c r="J62" s="1"/>
      <c r="K62" s="1"/>
      <c r="L62" s="1"/>
      <c r="M62" s="1"/>
      <c r="N62" s="1"/>
      <c r="O62" s="1"/>
      <c r="P62" s="1"/>
      <c r="Q62" s="1"/>
      <c r="R62" s="1"/>
      <c r="S62" s="1"/>
      <c r="T62" s="1"/>
      <c r="U62" s="1"/>
      <c r="V62" s="1"/>
      <c r="W62" s="1"/>
      <c r="X62" s="1"/>
      <c r="Y62" s="1"/>
      <c r="Z62" s="1"/>
    </row>
    <row r="63" spans="1:26" ht="15.75" customHeight="1" x14ac:dyDescent="0.3">
      <c r="A63" s="64" t="s">
        <v>105</v>
      </c>
      <c r="B63" s="81" t="s">
        <v>143</v>
      </c>
      <c r="C63" s="64" t="s">
        <v>18</v>
      </c>
      <c r="D63" s="69" t="s">
        <v>144</v>
      </c>
      <c r="E63" s="66" t="s">
        <v>103</v>
      </c>
      <c r="F63" s="67" t="s">
        <v>145</v>
      </c>
      <c r="G63" s="1"/>
      <c r="H63" s="1"/>
      <c r="I63" s="1"/>
      <c r="J63" s="1"/>
      <c r="K63" s="1"/>
      <c r="L63" s="1"/>
      <c r="M63" s="1"/>
      <c r="N63" s="1"/>
      <c r="O63" s="1"/>
      <c r="P63" s="1"/>
      <c r="Q63" s="1"/>
      <c r="R63" s="1"/>
      <c r="S63" s="1"/>
      <c r="T63" s="1"/>
      <c r="U63" s="1"/>
      <c r="V63" s="1"/>
      <c r="W63" s="1"/>
      <c r="X63" s="1"/>
      <c r="Y63" s="1"/>
      <c r="Z63" s="1"/>
    </row>
    <row r="64" spans="1:26" ht="15.75" customHeight="1" x14ac:dyDescent="0.3">
      <c r="A64" s="64" t="s">
        <v>109</v>
      </c>
      <c r="B64" s="81" t="s">
        <v>146</v>
      </c>
      <c r="C64" s="76" t="s">
        <v>20</v>
      </c>
      <c r="D64" s="82" t="s">
        <v>147</v>
      </c>
      <c r="E64" s="64" t="s">
        <v>148</v>
      </c>
      <c r="F64" s="76"/>
      <c r="G64" s="1"/>
      <c r="H64" s="1"/>
      <c r="I64" s="1"/>
      <c r="J64" s="1"/>
      <c r="K64" s="1"/>
      <c r="L64" s="1"/>
      <c r="M64" s="1"/>
      <c r="N64" s="1"/>
      <c r="O64" s="1"/>
      <c r="P64" s="1"/>
      <c r="Q64" s="1"/>
      <c r="R64" s="1"/>
      <c r="S64" s="1"/>
      <c r="T64" s="1"/>
      <c r="U64" s="1"/>
      <c r="V64" s="1"/>
      <c r="W64" s="1"/>
      <c r="X64" s="1"/>
      <c r="Y64" s="1"/>
      <c r="Z64" s="1"/>
    </row>
    <row r="65" spans="1:26" ht="15.75" customHeight="1" x14ac:dyDescent="0.3">
      <c r="A65" s="64" t="s">
        <v>113</v>
      </c>
      <c r="B65" s="81" t="s">
        <v>149</v>
      </c>
      <c r="C65" s="81" t="s">
        <v>20</v>
      </c>
      <c r="D65" s="82" t="s">
        <v>150</v>
      </c>
      <c r="E65" s="66" t="s">
        <v>125</v>
      </c>
      <c r="F65" s="76"/>
      <c r="G65" s="1"/>
      <c r="H65" s="1"/>
      <c r="I65" s="1"/>
      <c r="J65" s="1"/>
      <c r="K65" s="1"/>
      <c r="L65" s="1"/>
      <c r="M65" s="1"/>
      <c r="N65" s="1"/>
      <c r="O65" s="1"/>
      <c r="P65" s="1"/>
      <c r="Q65" s="1"/>
      <c r="R65" s="1"/>
      <c r="S65" s="1"/>
      <c r="T65" s="1"/>
      <c r="U65" s="1"/>
      <c r="V65" s="1"/>
      <c r="W65" s="1"/>
      <c r="X65" s="1"/>
      <c r="Y65" s="1"/>
      <c r="Z65" s="1"/>
    </row>
    <row r="66" spans="1:26" ht="15.75" customHeight="1" x14ac:dyDescent="0.3">
      <c r="A66" s="73" t="s">
        <v>116</v>
      </c>
      <c r="B66" s="39"/>
      <c r="C66" s="39"/>
      <c r="D66" s="39"/>
      <c r="E66" s="39"/>
      <c r="F66" s="39"/>
      <c r="G66" s="1"/>
      <c r="H66" s="1"/>
      <c r="I66" s="1"/>
      <c r="J66" s="1"/>
      <c r="K66" s="1"/>
      <c r="L66" s="1"/>
      <c r="M66" s="1"/>
      <c r="N66" s="1"/>
      <c r="O66" s="1"/>
      <c r="P66" s="1"/>
      <c r="Q66" s="1"/>
      <c r="R66" s="1"/>
      <c r="S66" s="1"/>
      <c r="T66" s="1"/>
      <c r="U66" s="1"/>
      <c r="V66" s="1"/>
      <c r="W66" s="1"/>
      <c r="X66" s="1"/>
      <c r="Y66" s="1"/>
      <c r="Z66" s="1"/>
    </row>
    <row r="67" spans="1:26" ht="15.75" customHeight="1" x14ac:dyDescent="0.3">
      <c r="A67" s="64" t="s">
        <v>117</v>
      </c>
      <c r="B67" s="66"/>
      <c r="C67" s="66" t="s">
        <v>118</v>
      </c>
      <c r="D67" s="72"/>
      <c r="E67" s="81"/>
      <c r="F67" s="72"/>
      <c r="G67" s="78"/>
      <c r="H67" s="78"/>
      <c r="I67" s="78"/>
      <c r="J67" s="78"/>
      <c r="K67" s="78"/>
      <c r="L67" s="78"/>
      <c r="M67" s="78"/>
      <c r="N67" s="78"/>
      <c r="O67" s="78"/>
      <c r="P67" s="78"/>
      <c r="Q67" s="78"/>
      <c r="R67" s="78"/>
      <c r="S67" s="78"/>
      <c r="T67" s="78"/>
      <c r="U67" s="78"/>
      <c r="V67" s="78"/>
      <c r="W67" s="78"/>
      <c r="X67" s="78"/>
      <c r="Y67" s="78"/>
      <c r="Z67" s="78"/>
    </row>
    <row r="68" spans="1:26" ht="15.75" customHeight="1" x14ac:dyDescent="0.3">
      <c r="A68" s="64" t="s">
        <v>119</v>
      </c>
      <c r="B68" s="75"/>
      <c r="C68" s="66" t="s">
        <v>118</v>
      </c>
      <c r="D68" s="72"/>
      <c r="E68" s="81"/>
      <c r="F68" s="72"/>
      <c r="G68" s="78"/>
      <c r="H68" s="78"/>
      <c r="I68" s="78"/>
      <c r="J68" s="78"/>
      <c r="K68" s="78"/>
      <c r="L68" s="78"/>
      <c r="M68" s="78"/>
      <c r="N68" s="78"/>
      <c r="O68" s="78"/>
      <c r="P68" s="78"/>
      <c r="Q68" s="78"/>
      <c r="R68" s="78"/>
      <c r="S68" s="78"/>
      <c r="T68" s="78"/>
      <c r="U68" s="78"/>
      <c r="V68" s="78"/>
      <c r="W68" s="78"/>
      <c r="X68" s="78"/>
      <c r="Y68" s="78"/>
      <c r="Z68" s="78"/>
    </row>
    <row r="69" spans="1:26" ht="15.75" customHeight="1" x14ac:dyDescent="0.3">
      <c r="A69" s="69" t="s">
        <v>120</v>
      </c>
      <c r="B69" s="83"/>
      <c r="C69" s="84" t="s">
        <v>118</v>
      </c>
      <c r="D69" s="85"/>
      <c r="E69" s="77"/>
      <c r="F69" s="85"/>
      <c r="G69" s="78"/>
      <c r="H69" s="78"/>
      <c r="I69" s="78"/>
      <c r="J69" s="78"/>
      <c r="K69" s="78"/>
      <c r="L69" s="78"/>
      <c r="M69" s="78"/>
      <c r="N69" s="78"/>
      <c r="O69" s="78"/>
      <c r="P69" s="78"/>
      <c r="Q69" s="78"/>
      <c r="R69" s="78"/>
      <c r="S69" s="78"/>
      <c r="T69" s="78"/>
      <c r="U69" s="78"/>
      <c r="V69" s="78"/>
      <c r="W69" s="78"/>
      <c r="X69" s="78"/>
      <c r="Y69" s="78"/>
      <c r="Z69" s="78"/>
    </row>
    <row r="70" spans="1:26" ht="15.75" customHeight="1" x14ac:dyDescent="0.3">
      <c r="A70" s="69" t="s">
        <v>121</v>
      </c>
      <c r="B70" s="83"/>
      <c r="C70" s="84" t="s">
        <v>118</v>
      </c>
      <c r="D70" s="85"/>
      <c r="E70" s="77"/>
      <c r="F70" s="85"/>
      <c r="G70" s="78"/>
      <c r="H70" s="78"/>
      <c r="I70" s="78"/>
      <c r="J70" s="78"/>
      <c r="K70" s="78"/>
      <c r="L70" s="78"/>
      <c r="M70" s="78"/>
      <c r="N70" s="78"/>
      <c r="O70" s="78"/>
      <c r="P70" s="78"/>
      <c r="Q70" s="78"/>
      <c r="R70" s="78"/>
      <c r="S70" s="78"/>
      <c r="T70" s="78"/>
      <c r="U70" s="78"/>
      <c r="V70" s="78"/>
      <c r="W70" s="78"/>
      <c r="X70" s="78"/>
      <c r="Y70" s="78"/>
      <c r="Z70" s="78"/>
    </row>
    <row r="71" spans="1:26" ht="15.75" customHeight="1" x14ac:dyDescent="0.3">
      <c r="A71" s="61" t="s">
        <v>151</v>
      </c>
      <c r="B71" s="61"/>
      <c r="C71" s="62"/>
      <c r="D71" s="62"/>
      <c r="E71" s="62"/>
      <c r="F71" s="62"/>
      <c r="G71" s="63"/>
      <c r="H71" s="63"/>
      <c r="I71" s="63"/>
      <c r="J71" s="63"/>
      <c r="K71" s="63"/>
      <c r="L71" s="63"/>
      <c r="M71" s="63"/>
      <c r="N71" s="63"/>
      <c r="O71" s="63"/>
      <c r="P71" s="63"/>
      <c r="Q71" s="63"/>
      <c r="R71" s="63"/>
      <c r="S71" s="63"/>
      <c r="T71" s="63"/>
      <c r="U71" s="63"/>
      <c r="V71" s="63"/>
      <c r="W71" s="63"/>
      <c r="X71" s="63"/>
      <c r="Y71" s="63"/>
      <c r="Z71" s="63"/>
    </row>
    <row r="72" spans="1:26" ht="21" customHeight="1" x14ac:dyDescent="0.3">
      <c r="A72" s="64" t="s">
        <v>100</v>
      </c>
      <c r="B72" s="81" t="s">
        <v>152</v>
      </c>
      <c r="C72" s="76" t="s">
        <v>22</v>
      </c>
      <c r="D72" s="65" t="s">
        <v>153</v>
      </c>
      <c r="E72" s="65" t="s">
        <v>135</v>
      </c>
      <c r="F72" s="64" t="s">
        <v>154</v>
      </c>
      <c r="G72" s="1"/>
      <c r="H72" s="1"/>
      <c r="I72" s="1"/>
      <c r="J72" s="1"/>
      <c r="K72" s="1"/>
      <c r="L72" s="1"/>
      <c r="M72" s="1"/>
      <c r="N72" s="1"/>
      <c r="O72" s="1"/>
      <c r="P72" s="1"/>
      <c r="Q72" s="1"/>
      <c r="R72" s="1"/>
      <c r="S72" s="1"/>
      <c r="T72" s="1"/>
      <c r="U72" s="1"/>
      <c r="V72" s="1"/>
      <c r="W72" s="1"/>
      <c r="X72" s="1"/>
      <c r="Y72" s="1"/>
      <c r="Z72" s="1"/>
    </row>
    <row r="73" spans="1:26" ht="15.75" customHeight="1" x14ac:dyDescent="0.3">
      <c r="A73" s="64" t="s">
        <v>105</v>
      </c>
      <c r="B73" s="81" t="s">
        <v>155</v>
      </c>
      <c r="C73" s="76" t="s">
        <v>22</v>
      </c>
      <c r="D73" s="65" t="s">
        <v>156</v>
      </c>
      <c r="E73" s="65" t="s">
        <v>135</v>
      </c>
      <c r="F73" s="65" t="s">
        <v>157</v>
      </c>
      <c r="G73" s="1"/>
      <c r="H73" s="1"/>
      <c r="I73" s="1"/>
      <c r="J73" s="1"/>
      <c r="K73" s="1"/>
      <c r="L73" s="1"/>
      <c r="M73" s="1"/>
      <c r="N73" s="1"/>
      <c r="O73" s="1"/>
      <c r="P73" s="1"/>
      <c r="Q73" s="1"/>
      <c r="R73" s="1"/>
      <c r="S73" s="1"/>
      <c r="T73" s="1"/>
      <c r="U73" s="1"/>
      <c r="V73" s="1"/>
      <c r="W73" s="1"/>
      <c r="X73" s="1"/>
      <c r="Y73" s="1"/>
      <c r="Z73" s="1"/>
    </row>
    <row r="74" spans="1:26" ht="15.75" customHeight="1" x14ac:dyDescent="0.3">
      <c r="A74" s="64" t="s">
        <v>109</v>
      </c>
      <c r="B74" s="76" t="s">
        <v>158</v>
      </c>
      <c r="C74" s="79" t="s">
        <v>20</v>
      </c>
      <c r="D74" s="68" t="s">
        <v>159</v>
      </c>
      <c r="E74" s="71" t="s">
        <v>112</v>
      </c>
      <c r="F74" s="39"/>
      <c r="G74" s="1"/>
      <c r="H74" s="1"/>
      <c r="I74" s="1"/>
      <c r="J74" s="1"/>
      <c r="K74" s="1"/>
      <c r="L74" s="1"/>
      <c r="M74" s="1"/>
      <c r="N74" s="1"/>
      <c r="O74" s="1"/>
      <c r="P74" s="1"/>
      <c r="Q74" s="1"/>
      <c r="R74" s="1"/>
      <c r="S74" s="1"/>
      <c r="T74" s="1"/>
      <c r="U74" s="1"/>
      <c r="V74" s="1"/>
      <c r="W74" s="1"/>
      <c r="X74" s="1"/>
      <c r="Y74" s="1"/>
      <c r="Z74" s="1"/>
    </row>
    <row r="75" spans="1:26" ht="15.75" customHeight="1" x14ac:dyDescent="0.3">
      <c r="A75" s="64" t="s">
        <v>113</v>
      </c>
      <c r="B75" s="76" t="s">
        <v>160</v>
      </c>
      <c r="C75" s="79" t="s">
        <v>20</v>
      </c>
      <c r="D75" s="68" t="s">
        <v>159</v>
      </c>
      <c r="E75" s="71" t="s">
        <v>112</v>
      </c>
      <c r="F75" s="39"/>
      <c r="G75" s="1"/>
      <c r="H75" s="1"/>
      <c r="I75" s="1"/>
      <c r="J75" s="1"/>
      <c r="K75" s="1"/>
      <c r="L75" s="1"/>
      <c r="M75" s="1"/>
      <c r="N75" s="1"/>
      <c r="O75" s="1"/>
      <c r="P75" s="1"/>
      <c r="Q75" s="1"/>
      <c r="R75" s="1"/>
      <c r="S75" s="1"/>
      <c r="T75" s="1"/>
      <c r="U75" s="1"/>
      <c r="V75" s="1"/>
      <c r="W75" s="1"/>
      <c r="X75" s="1"/>
      <c r="Y75" s="1"/>
      <c r="Z75" s="1"/>
    </row>
    <row r="76" spans="1:26" ht="15.75" customHeight="1" x14ac:dyDescent="0.3">
      <c r="A76" s="73" t="s">
        <v>116</v>
      </c>
      <c r="B76" s="39"/>
      <c r="C76" s="39"/>
      <c r="D76" s="64"/>
      <c r="E76" s="86"/>
      <c r="F76" s="39"/>
      <c r="G76" s="1"/>
      <c r="H76" s="1"/>
      <c r="I76" s="1"/>
      <c r="J76" s="1"/>
      <c r="K76" s="1"/>
      <c r="L76" s="1"/>
      <c r="M76" s="1"/>
      <c r="N76" s="1"/>
      <c r="O76" s="1"/>
      <c r="P76" s="1"/>
      <c r="Q76" s="1"/>
      <c r="R76" s="1"/>
      <c r="S76" s="1"/>
      <c r="T76" s="1"/>
      <c r="U76" s="1"/>
      <c r="V76" s="1"/>
      <c r="W76" s="1"/>
      <c r="X76" s="1"/>
      <c r="Y76" s="1"/>
      <c r="Z76" s="1"/>
    </row>
    <row r="77" spans="1:26" ht="15.75" customHeight="1" x14ac:dyDescent="0.3">
      <c r="A77" s="64" t="s">
        <v>117</v>
      </c>
      <c r="B77" s="76"/>
      <c r="C77" s="84" t="s">
        <v>118</v>
      </c>
      <c r="D77" s="74"/>
      <c r="E77" s="87"/>
      <c r="F77" s="39"/>
      <c r="G77" s="78"/>
      <c r="H77" s="78"/>
      <c r="I77" s="78"/>
      <c r="J77" s="78"/>
      <c r="K77" s="78"/>
      <c r="L77" s="78"/>
      <c r="M77" s="78"/>
      <c r="N77" s="78"/>
      <c r="O77" s="78"/>
      <c r="P77" s="78"/>
      <c r="Q77" s="78"/>
      <c r="R77" s="78"/>
      <c r="S77" s="78"/>
      <c r="T77" s="78"/>
      <c r="U77" s="78"/>
      <c r="V77" s="78"/>
      <c r="W77" s="78"/>
      <c r="X77" s="78"/>
      <c r="Y77" s="78"/>
      <c r="Z77" s="78"/>
    </row>
    <row r="78" spans="1:26" ht="15.75" customHeight="1" x14ac:dyDescent="0.3">
      <c r="A78" s="64" t="s">
        <v>119</v>
      </c>
      <c r="B78" s="76"/>
      <c r="C78" s="84" t="s">
        <v>118</v>
      </c>
      <c r="D78" s="76"/>
      <c r="E78" s="86"/>
      <c r="F78" s="39"/>
      <c r="G78" s="78"/>
      <c r="H78" s="78"/>
      <c r="I78" s="78"/>
      <c r="J78" s="78"/>
      <c r="K78" s="78"/>
      <c r="L78" s="78"/>
      <c r="M78" s="78"/>
      <c r="N78" s="78"/>
      <c r="O78" s="78"/>
      <c r="P78" s="78"/>
      <c r="Q78" s="78"/>
      <c r="R78" s="78"/>
      <c r="S78" s="78"/>
      <c r="T78" s="78"/>
      <c r="U78" s="78"/>
      <c r="V78" s="78"/>
      <c r="W78" s="78"/>
      <c r="X78" s="78"/>
      <c r="Y78" s="78"/>
      <c r="Z78" s="78"/>
    </row>
    <row r="79" spans="1:26" ht="15.75" customHeight="1" x14ac:dyDescent="0.3">
      <c r="A79" s="69" t="s">
        <v>120</v>
      </c>
      <c r="B79" s="87"/>
      <c r="C79" s="84" t="s">
        <v>118</v>
      </c>
      <c r="D79" s="87"/>
      <c r="E79" s="87"/>
      <c r="F79" s="87"/>
      <c r="G79" s="78"/>
      <c r="H79" s="78"/>
      <c r="I79" s="78"/>
      <c r="J79" s="78"/>
      <c r="K79" s="78"/>
      <c r="L79" s="78"/>
      <c r="M79" s="78"/>
      <c r="N79" s="78"/>
      <c r="O79" s="78"/>
      <c r="P79" s="78"/>
      <c r="Q79" s="78"/>
      <c r="R79" s="78"/>
      <c r="S79" s="78"/>
      <c r="T79" s="78"/>
      <c r="U79" s="78"/>
      <c r="V79" s="78"/>
      <c r="W79" s="78"/>
      <c r="X79" s="78"/>
      <c r="Y79" s="78"/>
      <c r="Z79" s="78"/>
    </row>
    <row r="80" spans="1:26" ht="15.75" customHeight="1" x14ac:dyDescent="0.3">
      <c r="A80" s="69" t="s">
        <v>121</v>
      </c>
      <c r="B80" s="87"/>
      <c r="C80" s="84" t="s">
        <v>118</v>
      </c>
      <c r="D80" s="87"/>
      <c r="E80" s="87"/>
      <c r="F80" s="87"/>
      <c r="G80" s="78"/>
      <c r="H80" s="78"/>
      <c r="I80" s="78"/>
      <c r="J80" s="78"/>
      <c r="K80" s="78"/>
      <c r="L80" s="78"/>
      <c r="M80" s="78"/>
      <c r="N80" s="78"/>
      <c r="O80" s="78"/>
      <c r="P80" s="78"/>
      <c r="Q80" s="78"/>
      <c r="R80" s="78"/>
      <c r="S80" s="78"/>
      <c r="T80" s="78"/>
      <c r="U80" s="78"/>
      <c r="V80" s="78"/>
      <c r="W80" s="78"/>
      <c r="X80" s="78"/>
      <c r="Y80" s="78"/>
      <c r="Z80" s="78"/>
    </row>
    <row r="81" spans="1:26" ht="15.75" customHeight="1" x14ac:dyDescent="0.3">
      <c r="A81" s="61" t="s">
        <v>161</v>
      </c>
      <c r="B81" s="61"/>
      <c r="C81" s="62"/>
      <c r="D81" s="62"/>
      <c r="E81" s="62"/>
      <c r="F81" s="62"/>
      <c r="G81" s="63"/>
      <c r="H81" s="63"/>
      <c r="I81" s="63"/>
      <c r="J81" s="63"/>
      <c r="K81" s="63"/>
      <c r="L81" s="63"/>
      <c r="M81" s="63"/>
      <c r="N81" s="63"/>
      <c r="O81" s="63"/>
      <c r="P81" s="63"/>
      <c r="Q81" s="63"/>
      <c r="R81" s="63"/>
      <c r="S81" s="63"/>
      <c r="T81" s="63"/>
      <c r="U81" s="63"/>
      <c r="V81" s="63"/>
      <c r="W81" s="63"/>
      <c r="X81" s="63"/>
      <c r="Y81" s="63"/>
      <c r="Z81" s="63"/>
    </row>
    <row r="82" spans="1:26" ht="15.75" customHeight="1" x14ac:dyDescent="0.3">
      <c r="A82" s="64" t="s">
        <v>162</v>
      </c>
      <c r="B82" s="88" t="s">
        <v>163</v>
      </c>
      <c r="C82" s="85" t="s">
        <v>164</v>
      </c>
      <c r="D82" s="89" t="s">
        <v>165</v>
      </c>
      <c r="E82" s="83" t="s">
        <v>166</v>
      </c>
      <c r="F82" s="89"/>
      <c r="G82" s="1"/>
      <c r="H82" s="1"/>
      <c r="I82" s="1"/>
      <c r="J82" s="1"/>
      <c r="K82" s="1"/>
      <c r="L82" s="1"/>
      <c r="M82" s="1"/>
      <c r="N82" s="1"/>
      <c r="O82" s="1"/>
      <c r="P82" s="1"/>
      <c r="Q82" s="1"/>
      <c r="R82" s="1"/>
      <c r="S82" s="1"/>
      <c r="T82" s="1"/>
      <c r="U82" s="1"/>
      <c r="V82" s="1"/>
      <c r="W82" s="1"/>
      <c r="X82" s="1"/>
      <c r="Y82" s="1"/>
      <c r="Z82" s="1"/>
    </row>
    <row r="83" spans="1:26" ht="15.75" customHeight="1" x14ac:dyDescent="0.3">
      <c r="A83" s="64" t="s">
        <v>167</v>
      </c>
      <c r="B83" s="85" t="s">
        <v>168</v>
      </c>
      <c r="C83" s="85" t="s">
        <v>164</v>
      </c>
      <c r="D83" s="89" t="s">
        <v>165</v>
      </c>
      <c r="E83" s="83" t="s">
        <v>166</v>
      </c>
      <c r="F83" s="89"/>
      <c r="G83" s="1"/>
      <c r="H83" s="1"/>
      <c r="I83" s="1"/>
      <c r="J83" s="1"/>
      <c r="K83" s="1"/>
      <c r="L83" s="1"/>
      <c r="M83" s="1"/>
      <c r="N83" s="1"/>
      <c r="O83" s="1"/>
      <c r="P83" s="1"/>
      <c r="Q83" s="1"/>
      <c r="R83" s="1"/>
      <c r="S83" s="1"/>
      <c r="T83" s="1"/>
      <c r="U83" s="1"/>
      <c r="V83" s="1"/>
      <c r="W83" s="1"/>
      <c r="X83" s="1"/>
      <c r="Y83" s="1"/>
      <c r="Z83" s="1"/>
    </row>
    <row r="84" spans="1:26" ht="18" customHeight="1" x14ac:dyDescent="0.3">
      <c r="A84" s="64" t="s">
        <v>169</v>
      </c>
      <c r="B84" s="85" t="s">
        <v>163</v>
      </c>
      <c r="C84" s="90" t="s">
        <v>170</v>
      </c>
      <c r="D84" s="89" t="s">
        <v>165</v>
      </c>
      <c r="E84" s="83" t="s">
        <v>166</v>
      </c>
      <c r="F84" s="89"/>
      <c r="G84" s="1"/>
      <c r="H84" s="1"/>
      <c r="I84" s="1"/>
      <c r="J84" s="1"/>
      <c r="K84" s="1"/>
      <c r="L84" s="1"/>
      <c r="M84" s="1"/>
      <c r="N84" s="1"/>
      <c r="O84" s="1"/>
      <c r="P84" s="1"/>
      <c r="Q84" s="1"/>
      <c r="R84" s="1"/>
      <c r="S84" s="1"/>
      <c r="T84" s="1"/>
      <c r="U84" s="1"/>
      <c r="V84" s="1"/>
      <c r="W84" s="1"/>
      <c r="X84" s="1"/>
      <c r="Y84" s="1"/>
      <c r="Z84" s="1"/>
    </row>
    <row r="85" spans="1:26" ht="18" customHeight="1" x14ac:dyDescent="0.3">
      <c r="A85" s="64" t="s">
        <v>171</v>
      </c>
      <c r="B85" s="85" t="s">
        <v>168</v>
      </c>
      <c r="C85" s="90" t="s">
        <v>170</v>
      </c>
      <c r="D85" s="89" t="s">
        <v>165</v>
      </c>
      <c r="E85" s="83" t="s">
        <v>166</v>
      </c>
      <c r="F85" s="89"/>
      <c r="G85" s="1"/>
      <c r="H85" s="1"/>
      <c r="I85" s="1"/>
      <c r="J85" s="1"/>
      <c r="K85" s="1"/>
      <c r="L85" s="1"/>
      <c r="M85" s="1"/>
      <c r="N85" s="1"/>
      <c r="O85" s="1"/>
      <c r="P85" s="1"/>
      <c r="Q85" s="1"/>
      <c r="R85" s="1"/>
      <c r="S85" s="1"/>
      <c r="T85" s="1"/>
      <c r="U85" s="1"/>
      <c r="V85" s="1"/>
      <c r="W85" s="1"/>
      <c r="X85" s="1"/>
      <c r="Y85" s="1"/>
      <c r="Z85" s="1"/>
    </row>
    <row r="86" spans="1:26" ht="15.75" customHeight="1" x14ac:dyDescent="0.3">
      <c r="A86" s="73" t="s">
        <v>116</v>
      </c>
      <c r="B86" s="68"/>
      <c r="C86" s="68"/>
      <c r="D86" s="68"/>
      <c r="E86" s="68"/>
      <c r="F86" s="68"/>
      <c r="G86" s="1"/>
      <c r="H86" s="1"/>
      <c r="I86" s="1"/>
      <c r="J86" s="1"/>
      <c r="K86" s="1"/>
      <c r="L86" s="1"/>
      <c r="M86" s="1"/>
      <c r="N86" s="1"/>
      <c r="O86" s="1"/>
      <c r="P86" s="1"/>
      <c r="Q86" s="1"/>
      <c r="R86" s="1"/>
      <c r="S86" s="1"/>
      <c r="T86" s="1"/>
      <c r="U86" s="1"/>
      <c r="V86" s="1"/>
      <c r="W86" s="1"/>
      <c r="X86" s="1"/>
      <c r="Y86" s="1"/>
      <c r="Z86" s="1"/>
    </row>
    <row r="87" spans="1:26" ht="15.75" customHeight="1" x14ac:dyDescent="0.3">
      <c r="A87" s="64" t="s">
        <v>172</v>
      </c>
      <c r="B87" s="68" t="s">
        <v>173</v>
      </c>
      <c r="C87" s="66" t="s">
        <v>18</v>
      </c>
      <c r="D87" s="69" t="s">
        <v>144</v>
      </c>
      <c r="E87" s="66" t="s">
        <v>103</v>
      </c>
      <c r="F87" s="67" t="s">
        <v>145</v>
      </c>
      <c r="G87" s="78"/>
      <c r="H87" s="78"/>
      <c r="I87" s="78"/>
      <c r="J87" s="78"/>
      <c r="K87" s="78"/>
      <c r="L87" s="78"/>
      <c r="M87" s="78"/>
      <c r="N87" s="78"/>
      <c r="O87" s="78"/>
      <c r="P87" s="78"/>
      <c r="Q87" s="78"/>
      <c r="R87" s="78"/>
      <c r="S87" s="78"/>
      <c r="T87" s="78"/>
      <c r="U87" s="78"/>
      <c r="V87" s="78"/>
      <c r="W87" s="78"/>
      <c r="X87" s="78"/>
      <c r="Y87" s="78"/>
      <c r="Z87" s="78"/>
    </row>
    <row r="88" spans="1:26" ht="15.75" customHeight="1" x14ac:dyDescent="0.3">
      <c r="A88" s="64" t="s">
        <v>174</v>
      </c>
      <c r="B88" s="68" t="s">
        <v>175</v>
      </c>
      <c r="C88" s="66" t="s">
        <v>18</v>
      </c>
      <c r="D88" s="69" t="s">
        <v>176</v>
      </c>
      <c r="E88" s="66" t="s">
        <v>103</v>
      </c>
      <c r="F88" s="69" t="s">
        <v>177</v>
      </c>
      <c r="G88" s="78"/>
      <c r="H88" s="78"/>
      <c r="I88" s="78"/>
      <c r="J88" s="78"/>
      <c r="K88" s="78"/>
      <c r="L88" s="78"/>
      <c r="M88" s="78"/>
      <c r="N88" s="78"/>
      <c r="O88" s="78"/>
      <c r="P88" s="78"/>
      <c r="Q88" s="78"/>
      <c r="R88" s="78"/>
      <c r="S88" s="78"/>
      <c r="T88" s="78"/>
      <c r="U88" s="78"/>
      <c r="V88" s="78"/>
      <c r="W88" s="78"/>
      <c r="X88" s="78"/>
      <c r="Y88" s="78"/>
      <c r="Z88" s="78"/>
    </row>
    <row r="89" spans="1:26" ht="15.75" customHeight="1" x14ac:dyDescent="0.3">
      <c r="A89" s="69" t="s">
        <v>178</v>
      </c>
      <c r="B89" s="75"/>
      <c r="C89" s="84" t="s">
        <v>118</v>
      </c>
      <c r="D89" s="64"/>
      <c r="E89" s="65"/>
      <c r="F89" s="64"/>
      <c r="G89" s="78"/>
      <c r="H89" s="78"/>
      <c r="I89" s="78"/>
      <c r="J89" s="78"/>
      <c r="K89" s="78"/>
      <c r="L89" s="78"/>
      <c r="M89" s="78"/>
      <c r="N89" s="78"/>
      <c r="O89" s="78"/>
      <c r="P89" s="78"/>
      <c r="Q89" s="78"/>
      <c r="R89" s="78"/>
      <c r="S89" s="78"/>
      <c r="T89" s="78"/>
      <c r="U89" s="78"/>
      <c r="V89" s="78"/>
      <c r="W89" s="78"/>
      <c r="X89" s="78"/>
      <c r="Y89" s="78"/>
      <c r="Z89" s="78"/>
    </row>
    <row r="90" spans="1:26" ht="15.75" customHeight="1" x14ac:dyDescent="0.3">
      <c r="A90" s="69" t="s">
        <v>179</v>
      </c>
      <c r="B90" s="75"/>
      <c r="C90" s="84" t="s">
        <v>118</v>
      </c>
      <c r="D90" s="64"/>
      <c r="E90" s="66"/>
      <c r="F90" s="64"/>
      <c r="G90" s="78"/>
      <c r="H90" s="78"/>
      <c r="I90" s="78"/>
      <c r="J90" s="78"/>
      <c r="K90" s="78"/>
      <c r="L90" s="78"/>
      <c r="M90" s="78"/>
      <c r="N90" s="78"/>
      <c r="O90" s="78"/>
      <c r="P90" s="78"/>
      <c r="Q90" s="78"/>
      <c r="R90" s="78"/>
      <c r="S90" s="78"/>
      <c r="T90" s="78"/>
      <c r="U90" s="78"/>
      <c r="V90" s="78"/>
      <c r="W90" s="78"/>
      <c r="X90" s="78"/>
      <c r="Y90" s="78"/>
      <c r="Z90" s="78"/>
    </row>
    <row r="91" spans="1:26" ht="15.75" customHeight="1" x14ac:dyDescent="0.3">
      <c r="A91" s="56" t="s">
        <v>180</v>
      </c>
      <c r="B91" s="56"/>
      <c r="C91" s="56"/>
      <c r="D91" s="56"/>
      <c r="E91" s="56"/>
      <c r="F91" s="56"/>
      <c r="G91" s="57"/>
      <c r="H91" s="57"/>
      <c r="I91" s="57"/>
      <c r="J91" s="57"/>
      <c r="K91" s="57"/>
      <c r="L91" s="57"/>
      <c r="M91" s="57"/>
      <c r="N91" s="57"/>
      <c r="O91" s="57"/>
      <c r="P91" s="57"/>
      <c r="Q91" s="57"/>
      <c r="R91" s="57"/>
      <c r="S91" s="57"/>
      <c r="T91" s="57"/>
      <c r="U91" s="57"/>
      <c r="V91" s="57"/>
      <c r="W91" s="57"/>
      <c r="X91" s="57"/>
      <c r="Y91" s="57"/>
      <c r="Z91" s="57"/>
    </row>
    <row r="92" spans="1:26" ht="15.75" customHeight="1" x14ac:dyDescent="0.3">
      <c r="A92" s="58" t="s">
        <v>93</v>
      </c>
      <c r="B92" s="59" t="s">
        <v>94</v>
      </c>
      <c r="C92" s="58" t="s">
        <v>95</v>
      </c>
      <c r="D92" s="59" t="s">
        <v>96</v>
      </c>
      <c r="E92" s="59" t="s">
        <v>97</v>
      </c>
      <c r="F92" s="59" t="s">
        <v>98</v>
      </c>
      <c r="G92" s="60"/>
      <c r="H92" s="60"/>
      <c r="I92" s="60"/>
      <c r="J92" s="60"/>
      <c r="K92" s="60"/>
      <c r="L92" s="60"/>
      <c r="M92" s="60"/>
      <c r="N92" s="60"/>
      <c r="O92" s="60"/>
      <c r="P92" s="60"/>
      <c r="Q92" s="60"/>
      <c r="R92" s="60"/>
      <c r="S92" s="60"/>
      <c r="T92" s="60"/>
      <c r="U92" s="60"/>
      <c r="V92" s="60"/>
      <c r="W92" s="60"/>
      <c r="X92" s="60"/>
      <c r="Y92" s="60"/>
      <c r="Z92" s="60"/>
    </row>
    <row r="93" spans="1:26" ht="15.75" customHeight="1" x14ac:dyDescent="0.3">
      <c r="A93" s="61" t="s">
        <v>181</v>
      </c>
      <c r="B93" s="61"/>
      <c r="C93" s="62"/>
      <c r="D93" s="62"/>
      <c r="E93" s="62"/>
      <c r="F93" s="62"/>
      <c r="G93" s="63"/>
      <c r="H93" s="63"/>
      <c r="I93" s="63"/>
      <c r="J93" s="63"/>
      <c r="K93" s="63"/>
      <c r="L93" s="63"/>
      <c r="M93" s="63"/>
      <c r="N93" s="63"/>
      <c r="O93" s="63"/>
      <c r="P93" s="63"/>
      <c r="Q93" s="63"/>
      <c r="R93" s="63"/>
      <c r="S93" s="63"/>
      <c r="T93" s="63"/>
      <c r="U93" s="63"/>
      <c r="V93" s="63"/>
      <c r="W93" s="63"/>
      <c r="X93" s="63"/>
      <c r="Y93" s="63"/>
      <c r="Z93" s="63"/>
    </row>
    <row r="94" spans="1:26" ht="21.75" customHeight="1" x14ac:dyDescent="0.3">
      <c r="A94" s="64" t="s">
        <v>100</v>
      </c>
      <c r="B94" s="68" t="s">
        <v>182</v>
      </c>
      <c r="C94" s="66" t="s">
        <v>18</v>
      </c>
      <c r="D94" s="67" t="s">
        <v>183</v>
      </c>
      <c r="E94" s="66" t="s">
        <v>184</v>
      </c>
      <c r="F94" s="67" t="s">
        <v>185</v>
      </c>
      <c r="G94" s="1"/>
      <c r="H94" s="1"/>
      <c r="I94" s="1"/>
      <c r="J94" s="1"/>
      <c r="K94" s="1"/>
      <c r="L94" s="1"/>
      <c r="M94" s="1"/>
      <c r="N94" s="1"/>
      <c r="O94" s="1"/>
      <c r="P94" s="1"/>
      <c r="Q94" s="1"/>
      <c r="R94" s="1"/>
      <c r="S94" s="1"/>
      <c r="T94" s="1"/>
      <c r="U94" s="1"/>
      <c r="V94" s="1"/>
      <c r="W94" s="1"/>
      <c r="X94" s="1"/>
      <c r="Y94" s="1"/>
      <c r="Z94" s="1"/>
    </row>
    <row r="95" spans="1:26" ht="20.25" customHeight="1" x14ac:dyDescent="0.3">
      <c r="A95" s="64" t="s">
        <v>105</v>
      </c>
      <c r="B95" s="68" t="s">
        <v>186</v>
      </c>
      <c r="C95" s="66" t="s">
        <v>18</v>
      </c>
      <c r="D95" s="67" t="s">
        <v>187</v>
      </c>
      <c r="E95" s="66" t="s">
        <v>184</v>
      </c>
      <c r="F95" s="67" t="s">
        <v>185</v>
      </c>
      <c r="G95" s="1"/>
      <c r="H95" s="1"/>
      <c r="I95" s="1"/>
      <c r="J95" s="1"/>
      <c r="K95" s="1"/>
      <c r="L95" s="1"/>
      <c r="M95" s="1"/>
      <c r="N95" s="1"/>
      <c r="O95" s="1"/>
      <c r="P95" s="1"/>
      <c r="Q95" s="1"/>
      <c r="R95" s="1"/>
      <c r="S95" s="1"/>
      <c r="T95" s="1"/>
      <c r="U95" s="1"/>
      <c r="V95" s="1"/>
      <c r="W95" s="1"/>
      <c r="X95" s="1"/>
      <c r="Y95" s="1"/>
      <c r="Z95" s="1"/>
    </row>
    <row r="96" spans="1:26" ht="15.75" customHeight="1" x14ac:dyDescent="0.3">
      <c r="A96" s="64" t="s">
        <v>109</v>
      </c>
      <c r="B96" s="68" t="s">
        <v>188</v>
      </c>
      <c r="C96" s="72" t="s">
        <v>20</v>
      </c>
      <c r="D96" s="69" t="s">
        <v>189</v>
      </c>
      <c r="E96" s="64" t="s">
        <v>190</v>
      </c>
      <c r="F96" s="69"/>
      <c r="G96" s="1"/>
      <c r="H96" s="1"/>
      <c r="I96" s="1"/>
      <c r="J96" s="1"/>
      <c r="K96" s="1"/>
      <c r="L96" s="1"/>
      <c r="M96" s="1"/>
      <c r="N96" s="1"/>
      <c r="O96" s="1"/>
      <c r="P96" s="1"/>
      <c r="Q96" s="1"/>
      <c r="R96" s="1"/>
      <c r="S96" s="1"/>
      <c r="T96" s="1"/>
      <c r="U96" s="1"/>
      <c r="V96" s="1"/>
      <c r="W96" s="1"/>
      <c r="X96" s="1"/>
      <c r="Y96" s="1"/>
      <c r="Z96" s="1"/>
    </row>
    <row r="97" spans="1:26" ht="15.75" customHeight="1" x14ac:dyDescent="0.3">
      <c r="A97" s="64" t="s">
        <v>113</v>
      </c>
      <c r="B97" s="68" t="s">
        <v>191</v>
      </c>
      <c r="C97" s="81" t="s">
        <v>20</v>
      </c>
      <c r="D97" s="72" t="s">
        <v>189</v>
      </c>
      <c r="E97" s="64" t="s">
        <v>190</v>
      </c>
      <c r="F97" s="73"/>
      <c r="G97" s="1"/>
      <c r="H97" s="1"/>
      <c r="I97" s="1"/>
      <c r="J97" s="1"/>
      <c r="K97" s="1"/>
      <c r="L97" s="1"/>
      <c r="M97" s="1"/>
      <c r="N97" s="1"/>
      <c r="O97" s="1"/>
      <c r="P97" s="1"/>
      <c r="Q97" s="1"/>
      <c r="R97" s="1"/>
      <c r="S97" s="1"/>
      <c r="T97" s="1"/>
      <c r="U97" s="1"/>
      <c r="V97" s="1"/>
      <c r="W97" s="1"/>
      <c r="X97" s="1"/>
      <c r="Y97" s="1"/>
      <c r="Z97" s="1"/>
    </row>
    <row r="98" spans="1:26" ht="15.75" customHeight="1" x14ac:dyDescent="0.3">
      <c r="A98" s="73" t="s">
        <v>116</v>
      </c>
      <c r="B98" s="39"/>
      <c r="C98" s="39"/>
      <c r="D98" s="39"/>
      <c r="E98" s="39"/>
      <c r="F98" s="39"/>
      <c r="G98" s="1"/>
      <c r="H98" s="1"/>
      <c r="I98" s="1"/>
      <c r="J98" s="1"/>
      <c r="K98" s="1"/>
      <c r="L98" s="1"/>
      <c r="M98" s="1"/>
      <c r="N98" s="1"/>
      <c r="O98" s="1"/>
      <c r="P98" s="1"/>
      <c r="Q98" s="1"/>
      <c r="R98" s="1"/>
      <c r="S98" s="1"/>
      <c r="T98" s="1"/>
      <c r="U98" s="1"/>
      <c r="V98" s="1"/>
      <c r="W98" s="1"/>
      <c r="X98" s="1"/>
      <c r="Y98" s="1"/>
      <c r="Z98" s="1"/>
    </row>
    <row r="99" spans="1:26" ht="15.75" customHeight="1" x14ac:dyDescent="0.3">
      <c r="A99" s="64" t="s">
        <v>117</v>
      </c>
      <c r="B99" s="66" t="s">
        <v>192</v>
      </c>
      <c r="C99" s="84" t="s">
        <v>23</v>
      </c>
      <c r="D99" s="76" t="s">
        <v>193</v>
      </c>
      <c r="E99" s="76" t="s">
        <v>194</v>
      </c>
      <c r="F99" s="76" t="s">
        <v>195</v>
      </c>
      <c r="G99" s="1"/>
      <c r="H99" s="1"/>
      <c r="I99" s="1"/>
      <c r="J99" s="1"/>
      <c r="K99" s="1"/>
      <c r="L99" s="1"/>
      <c r="M99" s="1"/>
      <c r="N99" s="1"/>
      <c r="O99" s="1"/>
      <c r="P99" s="1"/>
      <c r="Q99" s="1"/>
      <c r="R99" s="1"/>
      <c r="S99" s="1"/>
      <c r="T99" s="1"/>
      <c r="U99" s="1"/>
      <c r="V99" s="1"/>
      <c r="W99" s="1"/>
      <c r="X99" s="1"/>
      <c r="Y99" s="1"/>
      <c r="Z99" s="1"/>
    </row>
    <row r="100" spans="1:26" ht="15.75" customHeight="1" x14ac:dyDescent="0.3">
      <c r="A100" s="64" t="s">
        <v>119</v>
      </c>
      <c r="B100" s="66" t="s">
        <v>196</v>
      </c>
      <c r="C100" s="84" t="s">
        <v>23</v>
      </c>
      <c r="D100" s="76" t="s">
        <v>197</v>
      </c>
      <c r="E100" s="76" t="s">
        <v>194</v>
      </c>
      <c r="F100" s="76" t="s">
        <v>198</v>
      </c>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69" t="s">
        <v>120</v>
      </c>
      <c r="B101" s="87"/>
      <c r="C101" s="84" t="s">
        <v>118</v>
      </c>
      <c r="D101" s="69"/>
      <c r="E101" s="66"/>
      <c r="F101" s="6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3">
      <c r="A102" s="69" t="s">
        <v>121</v>
      </c>
      <c r="B102" s="79"/>
      <c r="C102" s="84" t="s">
        <v>118</v>
      </c>
      <c r="D102" s="69"/>
      <c r="E102" s="66"/>
      <c r="F102" s="6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3">
      <c r="A103" s="61" t="s">
        <v>199</v>
      </c>
      <c r="B103" s="61"/>
      <c r="C103" s="62"/>
      <c r="D103" s="62"/>
      <c r="E103" s="62"/>
      <c r="F103" s="62"/>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x14ac:dyDescent="0.3">
      <c r="A104" s="64" t="s">
        <v>100</v>
      </c>
      <c r="B104" s="68" t="s">
        <v>200</v>
      </c>
      <c r="C104" s="66" t="s">
        <v>22</v>
      </c>
      <c r="D104" s="67" t="s">
        <v>201</v>
      </c>
      <c r="E104" s="69" t="s">
        <v>135</v>
      </c>
      <c r="F104" s="91" t="s">
        <v>202</v>
      </c>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64" t="s">
        <v>105</v>
      </c>
      <c r="B105" s="81" t="s">
        <v>203</v>
      </c>
      <c r="C105" s="66" t="s">
        <v>22</v>
      </c>
      <c r="D105" s="64" t="s">
        <v>204</v>
      </c>
      <c r="E105" s="69" t="s">
        <v>135</v>
      </c>
      <c r="F105" s="91" t="s">
        <v>202</v>
      </c>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64" t="s">
        <v>109</v>
      </c>
      <c r="B106" s="68" t="s">
        <v>205</v>
      </c>
      <c r="C106" s="66" t="s">
        <v>28</v>
      </c>
      <c r="D106" s="67" t="s">
        <v>206</v>
      </c>
      <c r="E106" s="69" t="s">
        <v>125</v>
      </c>
      <c r="F106" s="91" t="s">
        <v>207</v>
      </c>
      <c r="G106" s="1"/>
      <c r="H106" s="1"/>
      <c r="I106" s="1"/>
      <c r="J106" s="1"/>
      <c r="K106" s="1"/>
      <c r="L106" s="1"/>
      <c r="M106" s="1"/>
      <c r="N106" s="1"/>
      <c r="O106" s="1"/>
      <c r="P106" s="1"/>
      <c r="Q106" s="1"/>
      <c r="R106" s="1"/>
      <c r="S106" s="1"/>
      <c r="T106" s="1"/>
      <c r="U106" s="1"/>
      <c r="V106" s="1"/>
      <c r="W106" s="1"/>
      <c r="X106" s="1"/>
      <c r="Y106" s="1"/>
      <c r="Z106" s="1"/>
    </row>
    <row r="107" spans="1:26" ht="15" customHeight="1" x14ac:dyDescent="0.3">
      <c r="A107" s="64" t="s">
        <v>113</v>
      </c>
      <c r="B107" s="68" t="s">
        <v>208</v>
      </c>
      <c r="C107" s="66" t="s">
        <v>28</v>
      </c>
      <c r="D107" s="67" t="s">
        <v>206</v>
      </c>
      <c r="E107" s="69" t="s">
        <v>125</v>
      </c>
      <c r="F107" s="91" t="s">
        <v>207</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3" t="s">
        <v>116</v>
      </c>
      <c r="B108" s="39"/>
      <c r="C108" s="39"/>
      <c r="D108" s="39"/>
      <c r="E108" s="39"/>
      <c r="F108" s="39"/>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64" t="s">
        <v>117</v>
      </c>
      <c r="B109" s="68"/>
      <c r="C109" s="84" t="s">
        <v>118</v>
      </c>
      <c r="D109" s="67"/>
      <c r="E109" s="69"/>
      <c r="F109" s="9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64" t="s">
        <v>119</v>
      </c>
      <c r="B110" s="81"/>
      <c r="C110" s="84" t="s">
        <v>118</v>
      </c>
      <c r="D110" s="64"/>
      <c r="E110" s="64"/>
      <c r="F110" s="76"/>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69" t="s">
        <v>120</v>
      </c>
      <c r="B111" s="81"/>
      <c r="C111" s="84" t="s">
        <v>118</v>
      </c>
      <c r="D111" s="64"/>
      <c r="E111" s="66"/>
      <c r="F111" s="76"/>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3">
      <c r="A112" s="69" t="s">
        <v>121</v>
      </c>
      <c r="B112" s="81"/>
      <c r="C112" s="84" t="s">
        <v>118</v>
      </c>
      <c r="D112" s="64"/>
      <c r="E112" s="66"/>
      <c r="F112" s="76"/>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3">
      <c r="A113" s="61" t="s">
        <v>209</v>
      </c>
      <c r="B113" s="61"/>
      <c r="C113" s="62"/>
      <c r="D113" s="62"/>
      <c r="E113" s="62"/>
      <c r="F113" s="62"/>
      <c r="G113" s="63"/>
      <c r="H113" s="63"/>
      <c r="I113" s="63"/>
      <c r="J113" s="63"/>
      <c r="K113" s="63"/>
      <c r="L113" s="63"/>
      <c r="M113" s="63"/>
      <c r="N113" s="63"/>
      <c r="O113" s="63"/>
      <c r="P113" s="63"/>
      <c r="Q113" s="63"/>
      <c r="R113" s="63"/>
      <c r="S113" s="63"/>
      <c r="T113" s="63"/>
      <c r="U113" s="63"/>
      <c r="V113" s="63"/>
      <c r="W113" s="63"/>
      <c r="X113" s="63"/>
      <c r="Y113" s="63"/>
      <c r="Z113" s="63"/>
    </row>
    <row r="114" spans="1:26" ht="22.5" customHeight="1" x14ac:dyDescent="0.3">
      <c r="A114" s="64" t="s">
        <v>100</v>
      </c>
      <c r="B114" s="76" t="s">
        <v>210</v>
      </c>
      <c r="C114" s="79" t="s">
        <v>18</v>
      </c>
      <c r="D114" s="67" t="s">
        <v>211</v>
      </c>
      <c r="E114" s="66" t="s">
        <v>184</v>
      </c>
      <c r="F114" s="67" t="s">
        <v>185</v>
      </c>
      <c r="G114" s="1"/>
      <c r="H114" s="1"/>
      <c r="I114" s="1"/>
      <c r="J114" s="1"/>
      <c r="K114" s="1"/>
      <c r="L114" s="1"/>
      <c r="M114" s="1"/>
      <c r="N114" s="1"/>
      <c r="O114" s="1"/>
      <c r="P114" s="1"/>
      <c r="Q114" s="1"/>
      <c r="R114" s="1"/>
      <c r="S114" s="1"/>
      <c r="T114" s="1"/>
      <c r="U114" s="1"/>
      <c r="V114" s="1"/>
      <c r="W114" s="1"/>
      <c r="X114" s="1"/>
      <c r="Y114" s="1"/>
      <c r="Z114" s="1"/>
    </row>
    <row r="115" spans="1:26" ht="20.25" customHeight="1" x14ac:dyDescent="0.3">
      <c r="A115" s="64" t="s">
        <v>105</v>
      </c>
      <c r="B115" s="81" t="s">
        <v>212</v>
      </c>
      <c r="C115" s="79" t="s">
        <v>18</v>
      </c>
      <c r="D115" s="67" t="s">
        <v>213</v>
      </c>
      <c r="E115" s="66" t="s">
        <v>184</v>
      </c>
      <c r="F115" s="67" t="s">
        <v>185</v>
      </c>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64" t="s">
        <v>109</v>
      </c>
      <c r="B116" s="81" t="s">
        <v>214</v>
      </c>
      <c r="C116" s="68" t="s">
        <v>20</v>
      </c>
      <c r="D116" s="76" t="s">
        <v>215</v>
      </c>
      <c r="E116" s="71" t="s">
        <v>112</v>
      </c>
      <c r="F116" s="72"/>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64" t="s">
        <v>113</v>
      </c>
      <c r="B117" s="81" t="s">
        <v>216</v>
      </c>
      <c r="C117" s="81" t="s">
        <v>20</v>
      </c>
      <c r="D117" s="76" t="s">
        <v>215</v>
      </c>
      <c r="E117" s="92" t="s">
        <v>112</v>
      </c>
      <c r="F117" s="72"/>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3" t="s">
        <v>116</v>
      </c>
      <c r="B118" s="39"/>
      <c r="C118" s="39"/>
      <c r="D118" s="76"/>
      <c r="E118" s="74"/>
      <c r="F118" s="67"/>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64" t="s">
        <v>117</v>
      </c>
      <c r="B119" s="66"/>
      <c r="C119" s="84" t="s">
        <v>118</v>
      </c>
      <c r="D119" s="72"/>
      <c r="E119" s="66"/>
      <c r="F119" s="72"/>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3">
      <c r="A120" s="64" t="s">
        <v>119</v>
      </c>
      <c r="B120" s="66"/>
      <c r="C120" s="84" t="s">
        <v>118</v>
      </c>
      <c r="D120" s="72"/>
      <c r="E120" s="64"/>
      <c r="F120" s="72"/>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3">
      <c r="A121" s="69" t="s">
        <v>120</v>
      </c>
      <c r="B121" s="93"/>
      <c r="C121" s="84" t="s">
        <v>118</v>
      </c>
      <c r="D121" s="93"/>
      <c r="E121" s="77"/>
      <c r="F121" s="93"/>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3">
      <c r="A122" s="69" t="s">
        <v>121</v>
      </c>
      <c r="B122" s="93"/>
      <c r="C122" s="84" t="s">
        <v>118</v>
      </c>
      <c r="D122" s="93"/>
      <c r="E122" s="77"/>
      <c r="F122" s="93"/>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3">
      <c r="A123" s="61" t="s">
        <v>217</v>
      </c>
      <c r="B123" s="61"/>
      <c r="C123" s="62"/>
      <c r="D123" s="62"/>
      <c r="E123" s="62"/>
      <c r="F123" s="62"/>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x14ac:dyDescent="0.3">
      <c r="A124" s="64" t="s">
        <v>100</v>
      </c>
      <c r="B124" s="81" t="s">
        <v>218</v>
      </c>
      <c r="C124" s="73" t="s">
        <v>22</v>
      </c>
      <c r="D124" s="69" t="s">
        <v>219</v>
      </c>
      <c r="E124" s="65" t="s">
        <v>220</v>
      </c>
      <c r="F124" s="65" t="s">
        <v>221</v>
      </c>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64" t="s">
        <v>105</v>
      </c>
      <c r="B125" s="81" t="s">
        <v>222</v>
      </c>
      <c r="C125" s="73" t="s">
        <v>22</v>
      </c>
      <c r="D125" s="69" t="s">
        <v>223</v>
      </c>
      <c r="E125" s="65" t="s">
        <v>220</v>
      </c>
      <c r="F125" s="65" t="s">
        <v>224</v>
      </c>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64" t="s">
        <v>109</v>
      </c>
      <c r="B126" s="64" t="s">
        <v>225</v>
      </c>
      <c r="C126" s="79" t="s">
        <v>18</v>
      </c>
      <c r="D126" s="67" t="s">
        <v>226</v>
      </c>
      <c r="E126" s="66" t="s">
        <v>184</v>
      </c>
      <c r="F126" s="67" t="s">
        <v>227</v>
      </c>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64" t="s">
        <v>113</v>
      </c>
      <c r="B127" s="64" t="s">
        <v>228</v>
      </c>
      <c r="C127" s="79" t="s">
        <v>18</v>
      </c>
      <c r="D127" s="67" t="s">
        <v>229</v>
      </c>
      <c r="E127" s="66" t="s">
        <v>184</v>
      </c>
      <c r="F127" s="67" t="s">
        <v>227</v>
      </c>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3" t="s">
        <v>116</v>
      </c>
      <c r="B128" s="39"/>
      <c r="C128" s="39"/>
      <c r="D128" s="69"/>
      <c r="E128" s="74"/>
      <c r="F128" s="67"/>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64" t="s">
        <v>117</v>
      </c>
      <c r="B129" s="64" t="s">
        <v>230</v>
      </c>
      <c r="C129" s="79" t="s">
        <v>20</v>
      </c>
      <c r="D129" s="69" t="s">
        <v>231</v>
      </c>
      <c r="E129" s="64" t="s">
        <v>190</v>
      </c>
      <c r="F129" s="67"/>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3">
      <c r="A130" s="64" t="s">
        <v>119</v>
      </c>
      <c r="B130" s="64" t="s">
        <v>232</v>
      </c>
      <c r="C130" s="79" t="s">
        <v>20</v>
      </c>
      <c r="D130" s="69" t="s">
        <v>233</v>
      </c>
      <c r="E130" s="64" t="s">
        <v>190</v>
      </c>
      <c r="F130" s="67"/>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3">
      <c r="A131" s="69" t="s">
        <v>120</v>
      </c>
      <c r="B131" s="64"/>
      <c r="C131" s="84" t="s">
        <v>118</v>
      </c>
      <c r="D131" s="67"/>
      <c r="E131" s="66"/>
      <c r="F131" s="67"/>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3">
      <c r="A132" s="69" t="s">
        <v>121</v>
      </c>
      <c r="B132" s="64"/>
      <c r="C132" s="84" t="s">
        <v>118</v>
      </c>
      <c r="D132" s="67"/>
      <c r="E132" s="66"/>
      <c r="F132" s="67"/>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3">
      <c r="A133" s="61" t="s">
        <v>234</v>
      </c>
      <c r="B133" s="61"/>
      <c r="C133" s="62"/>
      <c r="D133" s="62"/>
      <c r="E133" s="62"/>
      <c r="F133" s="62"/>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x14ac:dyDescent="0.3">
      <c r="A134" s="64" t="s">
        <v>162</v>
      </c>
      <c r="B134" s="88" t="s">
        <v>235</v>
      </c>
      <c r="C134" s="88" t="s">
        <v>236</v>
      </c>
      <c r="D134" s="88" t="s">
        <v>237</v>
      </c>
      <c r="E134" s="83" t="s">
        <v>238</v>
      </c>
      <c r="F134" s="94" t="s">
        <v>239</v>
      </c>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3">
      <c r="A135" s="64" t="s">
        <v>167</v>
      </c>
      <c r="B135" s="88" t="s">
        <v>240</v>
      </c>
      <c r="C135" s="88" t="s">
        <v>236</v>
      </c>
      <c r="D135" s="88" t="s">
        <v>237</v>
      </c>
      <c r="E135" s="83" t="s">
        <v>241</v>
      </c>
      <c r="F135" s="94" t="s">
        <v>239</v>
      </c>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3">
      <c r="A136" s="64" t="s">
        <v>169</v>
      </c>
      <c r="B136" s="88" t="s">
        <v>235</v>
      </c>
      <c r="C136" s="88" t="s">
        <v>242</v>
      </c>
      <c r="D136" s="88" t="s">
        <v>237</v>
      </c>
      <c r="E136" s="83" t="s">
        <v>241</v>
      </c>
      <c r="F136" s="94" t="s">
        <v>239</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64" t="s">
        <v>171</v>
      </c>
      <c r="B137" s="88" t="s">
        <v>240</v>
      </c>
      <c r="C137" s="88" t="s">
        <v>242</v>
      </c>
      <c r="D137" s="88" t="s">
        <v>237</v>
      </c>
      <c r="E137" s="83" t="s">
        <v>241</v>
      </c>
      <c r="F137" s="94" t="s">
        <v>239</v>
      </c>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3">
      <c r="A138" s="73" t="s">
        <v>116</v>
      </c>
      <c r="B138" s="39"/>
      <c r="C138" s="39"/>
      <c r="D138" s="39"/>
      <c r="E138" s="39"/>
      <c r="F138" s="39"/>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3">
      <c r="A139" s="64" t="s">
        <v>172</v>
      </c>
      <c r="B139" s="81" t="s">
        <v>243</v>
      </c>
      <c r="C139" s="84" t="s">
        <v>29</v>
      </c>
      <c r="D139" s="70" t="s">
        <v>244</v>
      </c>
      <c r="E139" s="76" t="s">
        <v>245</v>
      </c>
      <c r="F139" s="91" t="s">
        <v>246</v>
      </c>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3">
      <c r="A140" s="64" t="s">
        <v>174</v>
      </c>
      <c r="B140" s="81" t="s">
        <v>247</v>
      </c>
      <c r="C140" s="84" t="s">
        <v>29</v>
      </c>
      <c r="D140" s="74" t="s">
        <v>248</v>
      </c>
      <c r="E140" s="76" t="s">
        <v>249</v>
      </c>
      <c r="F140" s="91" t="s">
        <v>250</v>
      </c>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3">
      <c r="A141" s="69" t="s">
        <v>178</v>
      </c>
      <c r="B141" s="89"/>
      <c r="C141" s="84" t="s">
        <v>118</v>
      </c>
      <c r="D141" s="89"/>
      <c r="E141" s="85"/>
      <c r="F141" s="83"/>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3">
      <c r="A142" s="69" t="s">
        <v>179</v>
      </c>
      <c r="B142" s="89"/>
      <c r="C142" s="84" t="s">
        <v>118</v>
      </c>
      <c r="D142" s="89"/>
      <c r="E142" s="85"/>
      <c r="F142" s="83"/>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3">
      <c r="A143" s="56" t="s">
        <v>251</v>
      </c>
      <c r="B143" s="56"/>
      <c r="C143" s="56"/>
      <c r="D143" s="56"/>
      <c r="E143" s="56"/>
      <c r="F143" s="56"/>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3">
      <c r="A144" s="95" t="s">
        <v>93</v>
      </c>
      <c r="B144" s="96" t="s">
        <v>94</v>
      </c>
      <c r="C144" s="95" t="s">
        <v>95</v>
      </c>
      <c r="D144" s="96" t="s">
        <v>96</v>
      </c>
      <c r="E144" s="59" t="s">
        <v>97</v>
      </c>
      <c r="F144" s="96" t="s">
        <v>98</v>
      </c>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3">
      <c r="A145" s="61" t="s">
        <v>252</v>
      </c>
      <c r="B145" s="61"/>
      <c r="C145" s="62"/>
      <c r="D145" s="62"/>
      <c r="E145" s="62"/>
      <c r="F145" s="62"/>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3">
      <c r="A146" s="64" t="s">
        <v>100</v>
      </c>
      <c r="B146" s="66" t="s">
        <v>253</v>
      </c>
      <c r="C146" s="84" t="s">
        <v>28</v>
      </c>
      <c r="D146" s="76" t="s">
        <v>254</v>
      </c>
      <c r="E146" s="76" t="s">
        <v>125</v>
      </c>
      <c r="F146" s="76" t="s">
        <v>255</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64" t="s">
        <v>105</v>
      </c>
      <c r="B147" s="66" t="s">
        <v>256</v>
      </c>
      <c r="C147" s="84" t="s">
        <v>28</v>
      </c>
      <c r="D147" s="76" t="s">
        <v>254</v>
      </c>
      <c r="E147" s="76" t="s">
        <v>125</v>
      </c>
      <c r="F147" s="76" t="s">
        <v>255</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64" t="s">
        <v>109</v>
      </c>
      <c r="B148" s="68" t="s">
        <v>257</v>
      </c>
      <c r="C148" s="81" t="s">
        <v>20</v>
      </c>
      <c r="D148" s="69" t="s">
        <v>258</v>
      </c>
      <c r="E148" s="64" t="s">
        <v>190</v>
      </c>
      <c r="F148" s="73"/>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64" t="s">
        <v>113</v>
      </c>
      <c r="B149" s="68" t="s">
        <v>259</v>
      </c>
      <c r="C149" s="81" t="s">
        <v>20</v>
      </c>
      <c r="D149" s="69" t="s">
        <v>260</v>
      </c>
      <c r="E149" s="64" t="s">
        <v>190</v>
      </c>
      <c r="F149" s="73"/>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3" t="s">
        <v>116</v>
      </c>
      <c r="B150" s="39"/>
      <c r="C150" s="39"/>
      <c r="D150" s="39"/>
      <c r="E150" s="39"/>
      <c r="F150" s="39"/>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64" t="s">
        <v>117</v>
      </c>
      <c r="B151" s="81" t="s">
        <v>261</v>
      </c>
      <c r="C151" s="76" t="s">
        <v>23</v>
      </c>
      <c r="D151" s="72" t="s">
        <v>262</v>
      </c>
      <c r="E151" s="64" t="s">
        <v>194</v>
      </c>
      <c r="F151" s="76" t="s">
        <v>263</v>
      </c>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64" t="s">
        <v>119</v>
      </c>
      <c r="B152" s="81" t="s">
        <v>264</v>
      </c>
      <c r="C152" s="81" t="s">
        <v>23</v>
      </c>
      <c r="D152" s="72" t="s">
        <v>265</v>
      </c>
      <c r="E152" s="64" t="s">
        <v>266</v>
      </c>
      <c r="F152" s="76" t="s">
        <v>267</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69" t="s">
        <v>120</v>
      </c>
      <c r="B153" s="80"/>
      <c r="C153" s="84" t="s">
        <v>118</v>
      </c>
      <c r="D153" s="65"/>
      <c r="E153" s="64"/>
      <c r="F153" s="65"/>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3">
      <c r="A154" s="69" t="s">
        <v>121</v>
      </c>
      <c r="B154" s="80"/>
      <c r="C154" s="84" t="s">
        <v>118</v>
      </c>
      <c r="D154" s="65"/>
      <c r="E154" s="64"/>
      <c r="F154" s="65"/>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3">
      <c r="A155" s="61" t="s">
        <v>268</v>
      </c>
      <c r="B155" s="61"/>
      <c r="C155" s="62"/>
      <c r="D155" s="62"/>
      <c r="E155" s="62"/>
      <c r="F155" s="62"/>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3">
      <c r="A156" s="64" t="s">
        <v>100</v>
      </c>
      <c r="B156" s="87"/>
      <c r="C156" s="84" t="s">
        <v>118</v>
      </c>
      <c r="D156" s="87"/>
      <c r="E156" s="87"/>
      <c r="F156" s="87"/>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3">
      <c r="A157" s="64" t="s">
        <v>105</v>
      </c>
      <c r="B157" s="87"/>
      <c r="C157" s="84" t="s">
        <v>118</v>
      </c>
      <c r="D157" s="87"/>
      <c r="E157" s="87"/>
      <c r="F157" s="87"/>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3">
      <c r="A158" s="64" t="s">
        <v>109</v>
      </c>
      <c r="B158" s="66" t="s">
        <v>269</v>
      </c>
      <c r="C158" s="66" t="s">
        <v>22</v>
      </c>
      <c r="D158" s="67" t="s">
        <v>270</v>
      </c>
      <c r="E158" s="69" t="s">
        <v>220</v>
      </c>
      <c r="F158" s="75" t="s">
        <v>271</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64" t="s">
        <v>113</v>
      </c>
      <c r="B159" s="66" t="s">
        <v>272</v>
      </c>
      <c r="C159" s="66" t="s">
        <v>22</v>
      </c>
      <c r="D159" s="67" t="s">
        <v>273</v>
      </c>
      <c r="E159" s="69" t="s">
        <v>220</v>
      </c>
      <c r="F159" s="75" t="s">
        <v>274</v>
      </c>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3" t="s">
        <v>116</v>
      </c>
      <c r="B160" s="39"/>
      <c r="C160" s="39"/>
      <c r="D160" s="39"/>
      <c r="E160" s="39"/>
      <c r="F160" s="39"/>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64" t="s">
        <v>117</v>
      </c>
      <c r="B161" s="75" t="s">
        <v>275</v>
      </c>
      <c r="C161" s="66" t="s">
        <v>83</v>
      </c>
      <c r="D161" s="69" t="s">
        <v>276</v>
      </c>
      <c r="E161" s="66" t="s">
        <v>277</v>
      </c>
      <c r="F161" s="68" t="s">
        <v>278</v>
      </c>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64" t="s">
        <v>119</v>
      </c>
      <c r="B162" s="75" t="s">
        <v>279</v>
      </c>
      <c r="C162" s="66" t="s">
        <v>83</v>
      </c>
      <c r="D162" s="69" t="s">
        <v>276</v>
      </c>
      <c r="E162" s="66" t="s">
        <v>277</v>
      </c>
      <c r="F162" s="68" t="s">
        <v>278</v>
      </c>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69" t="s">
        <v>120</v>
      </c>
      <c r="B163" s="66" t="s">
        <v>280</v>
      </c>
      <c r="C163" s="66" t="s">
        <v>83</v>
      </c>
      <c r="D163" s="97" t="s">
        <v>281</v>
      </c>
      <c r="E163" s="66" t="s">
        <v>277</v>
      </c>
      <c r="F163" s="68" t="s">
        <v>282</v>
      </c>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3">
      <c r="A164" s="69" t="s">
        <v>121</v>
      </c>
      <c r="B164" s="79" t="s">
        <v>283</v>
      </c>
      <c r="C164" s="66" t="s">
        <v>83</v>
      </c>
      <c r="D164" s="97" t="s">
        <v>281</v>
      </c>
      <c r="E164" s="66" t="s">
        <v>277</v>
      </c>
      <c r="F164" s="68" t="s">
        <v>282</v>
      </c>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3">
      <c r="A165" s="61" t="s">
        <v>284</v>
      </c>
      <c r="B165" s="61"/>
      <c r="C165" s="62"/>
      <c r="D165" s="62"/>
      <c r="E165" s="62"/>
      <c r="F165" s="62"/>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3">
      <c r="A166" s="64" t="s">
        <v>100</v>
      </c>
      <c r="B166" s="69" t="s">
        <v>285</v>
      </c>
      <c r="C166" s="73" t="s">
        <v>84</v>
      </c>
      <c r="D166" s="72" t="s">
        <v>286</v>
      </c>
      <c r="E166" s="66" t="s">
        <v>287</v>
      </c>
      <c r="F166" s="98" t="s">
        <v>288</v>
      </c>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64" t="s">
        <v>105</v>
      </c>
      <c r="B167" s="69" t="s">
        <v>289</v>
      </c>
      <c r="C167" s="73" t="s">
        <v>84</v>
      </c>
      <c r="D167" s="72" t="s">
        <v>290</v>
      </c>
      <c r="E167" s="66" t="s">
        <v>287</v>
      </c>
      <c r="F167" s="99" t="s">
        <v>291</v>
      </c>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64" t="s">
        <v>109</v>
      </c>
      <c r="B168" s="81" t="s">
        <v>292</v>
      </c>
      <c r="C168" s="64" t="s">
        <v>20</v>
      </c>
      <c r="D168" s="73" t="s">
        <v>293</v>
      </c>
      <c r="E168" s="66" t="s">
        <v>125</v>
      </c>
      <c r="F168" s="67"/>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64" t="s">
        <v>113</v>
      </c>
      <c r="B169" s="81" t="s">
        <v>294</v>
      </c>
      <c r="C169" s="64" t="s">
        <v>20</v>
      </c>
      <c r="D169" s="73" t="s">
        <v>295</v>
      </c>
      <c r="E169" s="64" t="s">
        <v>190</v>
      </c>
      <c r="F169" s="67"/>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3" t="s">
        <v>116</v>
      </c>
      <c r="B170" s="39"/>
      <c r="C170" s="39"/>
      <c r="D170" s="69"/>
      <c r="E170" s="74"/>
      <c r="F170" s="67"/>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64" t="s">
        <v>117</v>
      </c>
      <c r="B171" s="66" t="s">
        <v>296</v>
      </c>
      <c r="C171" s="100" t="s">
        <v>55</v>
      </c>
      <c r="D171" s="39" t="s">
        <v>297</v>
      </c>
      <c r="E171" s="66" t="s">
        <v>298</v>
      </c>
      <c r="F171" s="39" t="s">
        <v>299</v>
      </c>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3">
      <c r="A172" s="64" t="s">
        <v>119</v>
      </c>
      <c r="B172" s="69" t="s">
        <v>300</v>
      </c>
      <c r="C172" s="100" t="s">
        <v>55</v>
      </c>
      <c r="D172" s="39" t="s">
        <v>301</v>
      </c>
      <c r="E172" s="66" t="s">
        <v>298</v>
      </c>
      <c r="F172" s="39" t="s">
        <v>299</v>
      </c>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3">
      <c r="A173" s="69" t="s">
        <v>120</v>
      </c>
      <c r="B173" s="68" t="s">
        <v>302</v>
      </c>
      <c r="C173" s="81" t="s">
        <v>24</v>
      </c>
      <c r="D173" s="73" t="s">
        <v>303</v>
      </c>
      <c r="E173" s="81" t="s">
        <v>304</v>
      </c>
      <c r="F173" s="73" t="s">
        <v>305</v>
      </c>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3">
      <c r="A174" s="69" t="s">
        <v>121</v>
      </c>
      <c r="B174" s="68" t="s">
        <v>306</v>
      </c>
      <c r="C174" s="81" t="s">
        <v>24</v>
      </c>
      <c r="D174" s="73" t="s">
        <v>303</v>
      </c>
      <c r="E174" s="81" t="s">
        <v>304</v>
      </c>
      <c r="F174" s="73" t="s">
        <v>305</v>
      </c>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3">
      <c r="A175" s="61" t="s">
        <v>307</v>
      </c>
      <c r="B175" s="61"/>
      <c r="C175" s="62"/>
      <c r="D175" s="62"/>
      <c r="E175" s="62"/>
      <c r="F175" s="62"/>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3">
      <c r="A176" s="64" t="s">
        <v>100</v>
      </c>
      <c r="B176" s="91" t="s">
        <v>308</v>
      </c>
      <c r="C176" s="100" t="s">
        <v>22</v>
      </c>
      <c r="D176" s="76" t="s">
        <v>309</v>
      </c>
      <c r="E176" s="64" t="s">
        <v>220</v>
      </c>
      <c r="F176" s="69" t="s">
        <v>310</v>
      </c>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3">
      <c r="A177" s="64" t="s">
        <v>105</v>
      </c>
      <c r="B177" s="91" t="s">
        <v>311</v>
      </c>
      <c r="C177" s="100" t="s">
        <v>22</v>
      </c>
      <c r="D177" s="76" t="s">
        <v>312</v>
      </c>
      <c r="E177" s="64" t="s">
        <v>220</v>
      </c>
      <c r="F177" s="69" t="s">
        <v>313</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3">
      <c r="A178" s="64" t="s">
        <v>109</v>
      </c>
      <c r="B178" s="81" t="s">
        <v>314</v>
      </c>
      <c r="C178" s="64" t="s">
        <v>20</v>
      </c>
      <c r="D178" s="76" t="s">
        <v>315</v>
      </c>
      <c r="E178" s="64" t="s">
        <v>190</v>
      </c>
      <c r="F178" s="67"/>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64" t="s">
        <v>113</v>
      </c>
      <c r="B179" s="81" t="s">
        <v>316</v>
      </c>
      <c r="C179" s="64" t="s">
        <v>20</v>
      </c>
      <c r="D179" s="76" t="s">
        <v>317</v>
      </c>
      <c r="E179" s="64" t="s">
        <v>190</v>
      </c>
      <c r="F179" s="67"/>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3" t="s">
        <v>116</v>
      </c>
      <c r="B180" s="39"/>
      <c r="C180" s="39"/>
      <c r="D180" s="69"/>
      <c r="E180" s="74"/>
      <c r="F180" s="67"/>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64" t="s">
        <v>117</v>
      </c>
      <c r="B181" s="69" t="s">
        <v>318</v>
      </c>
      <c r="C181" s="73" t="s">
        <v>84</v>
      </c>
      <c r="D181" s="72" t="s">
        <v>319</v>
      </c>
      <c r="E181" s="66" t="s">
        <v>287</v>
      </c>
      <c r="F181" s="99" t="s">
        <v>320</v>
      </c>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3">
      <c r="A182" s="64" t="s">
        <v>119</v>
      </c>
      <c r="B182" s="69" t="s">
        <v>321</v>
      </c>
      <c r="C182" s="73" t="s">
        <v>84</v>
      </c>
      <c r="D182" s="72" t="s">
        <v>322</v>
      </c>
      <c r="E182" s="66" t="s">
        <v>287</v>
      </c>
      <c r="F182" s="99" t="s">
        <v>323</v>
      </c>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3">
      <c r="A183" s="69" t="s">
        <v>120</v>
      </c>
      <c r="B183" s="83"/>
      <c r="C183" s="100" t="s">
        <v>118</v>
      </c>
      <c r="D183" s="85"/>
      <c r="E183" s="77"/>
      <c r="F183" s="94"/>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3">
      <c r="A184" s="69" t="s">
        <v>121</v>
      </c>
      <c r="B184" s="83"/>
      <c r="C184" s="84" t="s">
        <v>118</v>
      </c>
      <c r="D184" s="85"/>
      <c r="E184" s="77"/>
      <c r="F184" s="94"/>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3">
      <c r="A185" s="61" t="s">
        <v>324</v>
      </c>
      <c r="B185" s="61"/>
      <c r="C185" s="62"/>
      <c r="D185" s="62"/>
      <c r="E185" s="62"/>
      <c r="F185" s="62"/>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3">
      <c r="A186" s="64" t="s">
        <v>162</v>
      </c>
      <c r="B186" s="88" t="s">
        <v>325</v>
      </c>
      <c r="C186" s="88" t="s">
        <v>236</v>
      </c>
      <c r="D186" s="88" t="s">
        <v>237</v>
      </c>
      <c r="E186" s="83" t="s">
        <v>241</v>
      </c>
      <c r="F186" s="94" t="s">
        <v>239</v>
      </c>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64" t="s">
        <v>167</v>
      </c>
      <c r="B187" s="88" t="s">
        <v>326</v>
      </c>
      <c r="C187" s="88" t="s">
        <v>236</v>
      </c>
      <c r="D187" s="88" t="s">
        <v>237</v>
      </c>
      <c r="E187" s="83" t="s">
        <v>241</v>
      </c>
      <c r="F187" s="94" t="s">
        <v>239</v>
      </c>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64" t="s">
        <v>169</v>
      </c>
      <c r="B188" s="88" t="s">
        <v>325</v>
      </c>
      <c r="C188" s="88" t="s">
        <v>242</v>
      </c>
      <c r="D188" s="88" t="s">
        <v>237</v>
      </c>
      <c r="E188" s="83" t="s">
        <v>241</v>
      </c>
      <c r="F188" s="94" t="s">
        <v>239</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64" t="s">
        <v>171</v>
      </c>
      <c r="B189" s="88" t="s">
        <v>326</v>
      </c>
      <c r="C189" s="88" t="s">
        <v>242</v>
      </c>
      <c r="D189" s="88" t="s">
        <v>237</v>
      </c>
      <c r="E189" s="83" t="s">
        <v>238</v>
      </c>
      <c r="F189" s="94" t="s">
        <v>239</v>
      </c>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3" t="s">
        <v>116</v>
      </c>
      <c r="B190" s="88"/>
      <c r="C190" s="88"/>
      <c r="D190" s="94"/>
      <c r="E190" s="83"/>
      <c r="F190" s="94"/>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64" t="s">
        <v>172</v>
      </c>
      <c r="B191" s="89" t="s">
        <v>327</v>
      </c>
      <c r="C191" s="85" t="s">
        <v>164</v>
      </c>
      <c r="D191" s="89" t="s">
        <v>328</v>
      </c>
      <c r="E191" s="89" t="s">
        <v>329</v>
      </c>
      <c r="F191" s="74"/>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64" t="s">
        <v>174</v>
      </c>
      <c r="B192" s="89" t="s">
        <v>330</v>
      </c>
      <c r="C192" s="85" t="s">
        <v>164</v>
      </c>
      <c r="D192" s="89" t="s">
        <v>328</v>
      </c>
      <c r="E192" s="83" t="s">
        <v>329</v>
      </c>
      <c r="F192" s="65"/>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69" t="s">
        <v>178</v>
      </c>
      <c r="B193" s="89" t="s">
        <v>327</v>
      </c>
      <c r="C193" s="85" t="s">
        <v>170</v>
      </c>
      <c r="D193" s="89" t="s">
        <v>328</v>
      </c>
      <c r="E193" s="89" t="s">
        <v>329</v>
      </c>
      <c r="F193" s="65"/>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3">
      <c r="A194" s="69" t="s">
        <v>179</v>
      </c>
      <c r="B194" s="89" t="s">
        <v>330</v>
      </c>
      <c r="C194" s="85" t="s">
        <v>170</v>
      </c>
      <c r="D194" s="89" t="s">
        <v>328</v>
      </c>
      <c r="E194" s="101" t="s">
        <v>329</v>
      </c>
      <c r="F194" s="101"/>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3">
      <c r="A195" s="56" t="s">
        <v>331</v>
      </c>
      <c r="B195" s="56"/>
      <c r="C195" s="56"/>
      <c r="D195" s="56"/>
      <c r="E195" s="56"/>
      <c r="F195" s="56"/>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3">
      <c r="A196" s="95" t="s">
        <v>93</v>
      </c>
      <c r="B196" s="96" t="s">
        <v>94</v>
      </c>
      <c r="C196" s="95" t="s">
        <v>95</v>
      </c>
      <c r="D196" s="96" t="s">
        <v>96</v>
      </c>
      <c r="E196" s="59" t="s">
        <v>97</v>
      </c>
      <c r="F196" s="96" t="s">
        <v>98</v>
      </c>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3">
      <c r="A197" s="61" t="s">
        <v>332</v>
      </c>
      <c r="B197" s="61"/>
      <c r="C197" s="62"/>
      <c r="D197" s="62"/>
      <c r="E197" s="62"/>
      <c r="F197" s="62"/>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3">
      <c r="A198" s="64" t="s">
        <v>100</v>
      </c>
      <c r="B198" s="76"/>
      <c r="C198" s="84" t="s">
        <v>118</v>
      </c>
      <c r="D198" s="76"/>
      <c r="E198" s="86"/>
      <c r="F198" s="39"/>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64" t="s">
        <v>105</v>
      </c>
      <c r="B199" s="75" t="s">
        <v>333</v>
      </c>
      <c r="C199" s="66" t="s">
        <v>81</v>
      </c>
      <c r="D199" s="67" t="s">
        <v>334</v>
      </c>
      <c r="E199" s="74" t="s">
        <v>335</v>
      </c>
      <c r="F199" s="75" t="s">
        <v>336</v>
      </c>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64" t="s">
        <v>109</v>
      </c>
      <c r="B200" s="75" t="s">
        <v>337</v>
      </c>
      <c r="C200" s="81" t="s">
        <v>20</v>
      </c>
      <c r="D200" s="69" t="s">
        <v>338</v>
      </c>
      <c r="E200" s="64" t="s">
        <v>190</v>
      </c>
      <c r="F200" s="73"/>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64" t="s">
        <v>113</v>
      </c>
      <c r="B201" s="75" t="s">
        <v>339</v>
      </c>
      <c r="C201" s="81" t="s">
        <v>20</v>
      </c>
      <c r="D201" s="69" t="s">
        <v>340</v>
      </c>
      <c r="E201" s="64" t="s">
        <v>190</v>
      </c>
      <c r="F201" s="73"/>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3" t="s">
        <v>116</v>
      </c>
      <c r="B202" s="39"/>
      <c r="C202" s="39"/>
      <c r="D202" s="39"/>
      <c r="E202" s="39"/>
      <c r="F202" s="39"/>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64" t="s">
        <v>117</v>
      </c>
      <c r="B203" s="75" t="s">
        <v>341</v>
      </c>
      <c r="C203" s="84" t="s">
        <v>23</v>
      </c>
      <c r="D203" s="76" t="s">
        <v>342</v>
      </c>
      <c r="E203" s="76" t="s">
        <v>266</v>
      </c>
      <c r="F203" s="76" t="s">
        <v>343</v>
      </c>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64" t="s">
        <v>119</v>
      </c>
      <c r="B204" s="75" t="s">
        <v>344</v>
      </c>
      <c r="C204" s="84" t="s">
        <v>23</v>
      </c>
      <c r="D204" s="76" t="s">
        <v>345</v>
      </c>
      <c r="E204" s="76" t="s">
        <v>266</v>
      </c>
      <c r="F204" s="76" t="s">
        <v>346</v>
      </c>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69" t="s">
        <v>120</v>
      </c>
      <c r="B205" s="66" t="s">
        <v>347</v>
      </c>
      <c r="C205" s="66" t="s">
        <v>80</v>
      </c>
      <c r="D205" s="67" t="s">
        <v>348</v>
      </c>
      <c r="E205" s="74" t="s">
        <v>349</v>
      </c>
      <c r="F205" s="75" t="s">
        <v>350</v>
      </c>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3">
      <c r="A206" s="69" t="s">
        <v>121</v>
      </c>
      <c r="B206" s="81" t="s">
        <v>351</v>
      </c>
      <c r="C206" s="76" t="s">
        <v>80</v>
      </c>
      <c r="D206" s="76" t="s">
        <v>348</v>
      </c>
      <c r="E206" s="64" t="s">
        <v>349</v>
      </c>
      <c r="F206" s="76" t="s">
        <v>350</v>
      </c>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3">
      <c r="A207" s="61" t="s">
        <v>352</v>
      </c>
      <c r="B207" s="61"/>
      <c r="C207" s="62"/>
      <c r="D207" s="62"/>
      <c r="E207" s="62"/>
      <c r="F207" s="62"/>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3">
      <c r="A208" s="64" t="s">
        <v>100</v>
      </c>
      <c r="B208" s="75" t="s">
        <v>353</v>
      </c>
      <c r="C208" s="81" t="s">
        <v>28</v>
      </c>
      <c r="D208" s="73" t="s">
        <v>354</v>
      </c>
      <c r="E208" s="81" t="s">
        <v>125</v>
      </c>
      <c r="F208" s="73" t="s">
        <v>355</v>
      </c>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64" t="s">
        <v>105</v>
      </c>
      <c r="B209" s="75" t="s">
        <v>356</v>
      </c>
      <c r="C209" s="81" t="s">
        <v>28</v>
      </c>
      <c r="D209" s="73" t="s">
        <v>354</v>
      </c>
      <c r="E209" s="81" t="s">
        <v>125</v>
      </c>
      <c r="F209" s="73" t="s">
        <v>355</v>
      </c>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64" t="s">
        <v>109</v>
      </c>
      <c r="B210" s="66" t="s">
        <v>357</v>
      </c>
      <c r="C210" s="66" t="s">
        <v>22</v>
      </c>
      <c r="D210" s="67" t="s">
        <v>358</v>
      </c>
      <c r="E210" s="74" t="s">
        <v>220</v>
      </c>
      <c r="F210" s="75" t="s">
        <v>359</v>
      </c>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64" t="s">
        <v>113</v>
      </c>
      <c r="B211" s="66" t="s">
        <v>360</v>
      </c>
      <c r="C211" s="66" t="s">
        <v>22</v>
      </c>
      <c r="D211" s="67" t="s">
        <v>361</v>
      </c>
      <c r="E211" s="74" t="s">
        <v>362</v>
      </c>
      <c r="F211" s="75" t="s">
        <v>363</v>
      </c>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3" t="s">
        <v>116</v>
      </c>
      <c r="B212" s="39"/>
      <c r="C212" s="39"/>
      <c r="D212" s="39"/>
      <c r="E212" s="39"/>
      <c r="F212" s="39"/>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64" t="s">
        <v>117</v>
      </c>
      <c r="B213" s="81" t="s">
        <v>364</v>
      </c>
      <c r="C213" s="81" t="s">
        <v>20</v>
      </c>
      <c r="D213" s="69" t="s">
        <v>365</v>
      </c>
      <c r="E213" s="64" t="s">
        <v>190</v>
      </c>
      <c r="F213" s="67"/>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64" t="s">
        <v>119</v>
      </c>
      <c r="B214" s="81" t="s">
        <v>366</v>
      </c>
      <c r="C214" s="81" t="s">
        <v>20</v>
      </c>
      <c r="D214" s="69" t="s">
        <v>367</v>
      </c>
      <c r="E214" s="64" t="s">
        <v>190</v>
      </c>
      <c r="F214" s="67"/>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69" t="s">
        <v>120</v>
      </c>
      <c r="B215" s="81" t="s">
        <v>368</v>
      </c>
      <c r="C215" s="100" t="s">
        <v>30</v>
      </c>
      <c r="D215" s="69" t="s">
        <v>369</v>
      </c>
      <c r="E215" s="64" t="s">
        <v>370</v>
      </c>
      <c r="F215" s="69" t="s">
        <v>371</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3">
      <c r="A216" s="69" t="s">
        <v>121</v>
      </c>
      <c r="B216" s="81" t="s">
        <v>372</v>
      </c>
      <c r="C216" s="100" t="s">
        <v>30</v>
      </c>
      <c r="D216" s="69" t="s">
        <v>369</v>
      </c>
      <c r="E216" s="64" t="s">
        <v>370</v>
      </c>
      <c r="F216" s="69" t="s">
        <v>371</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3">
      <c r="A217" s="61" t="s">
        <v>373</v>
      </c>
      <c r="B217" s="61"/>
      <c r="C217" s="62"/>
      <c r="D217" s="62"/>
      <c r="E217" s="62"/>
      <c r="F217" s="62"/>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3">
      <c r="A218" s="64" t="s">
        <v>100</v>
      </c>
      <c r="B218" s="81" t="s">
        <v>351</v>
      </c>
      <c r="C218" s="84" t="s">
        <v>118</v>
      </c>
      <c r="D218" s="76"/>
      <c r="E218" s="64"/>
      <c r="F218" s="76"/>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64" t="s">
        <v>105</v>
      </c>
      <c r="B219" s="81" t="s">
        <v>374</v>
      </c>
      <c r="C219" s="76" t="s">
        <v>81</v>
      </c>
      <c r="D219" s="72" t="s">
        <v>375</v>
      </c>
      <c r="E219" s="74" t="s">
        <v>335</v>
      </c>
      <c r="F219" s="76" t="s">
        <v>376</v>
      </c>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64" t="s">
        <v>109</v>
      </c>
      <c r="B220" s="81" t="s">
        <v>377</v>
      </c>
      <c r="C220" s="64" t="s">
        <v>20</v>
      </c>
      <c r="D220" s="67" t="s">
        <v>378</v>
      </c>
      <c r="E220" s="64" t="s">
        <v>190</v>
      </c>
      <c r="F220" s="39"/>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64" t="s">
        <v>113</v>
      </c>
      <c r="B221" s="81" t="s">
        <v>379</v>
      </c>
      <c r="C221" s="64" t="s">
        <v>20</v>
      </c>
      <c r="D221" s="67" t="s">
        <v>380</v>
      </c>
      <c r="E221" s="64" t="s">
        <v>148</v>
      </c>
      <c r="F221" s="39"/>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3" t="s">
        <v>116</v>
      </c>
      <c r="B222" s="39"/>
      <c r="C222" s="39"/>
      <c r="D222" s="69"/>
      <c r="E222" s="64"/>
      <c r="F222" s="67"/>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64" t="s">
        <v>117</v>
      </c>
      <c r="B223" s="79" t="s">
        <v>381</v>
      </c>
      <c r="C223" s="66" t="s">
        <v>83</v>
      </c>
      <c r="D223" s="76" t="s">
        <v>382</v>
      </c>
      <c r="E223" s="66" t="s">
        <v>277</v>
      </c>
      <c r="F223" s="64" t="s">
        <v>383</v>
      </c>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64" t="s">
        <v>119</v>
      </c>
      <c r="B224" s="79" t="s">
        <v>384</v>
      </c>
      <c r="C224" s="66" t="s">
        <v>83</v>
      </c>
      <c r="D224" s="76" t="s">
        <v>382</v>
      </c>
      <c r="E224" s="66" t="s">
        <v>277</v>
      </c>
      <c r="F224" s="64" t="s">
        <v>383</v>
      </c>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69" t="s">
        <v>120</v>
      </c>
      <c r="B225" s="66" t="s">
        <v>385</v>
      </c>
      <c r="C225" s="100" t="s">
        <v>55</v>
      </c>
      <c r="D225" s="39" t="s">
        <v>386</v>
      </c>
      <c r="E225" s="64" t="s">
        <v>298</v>
      </c>
      <c r="F225" s="39" t="s">
        <v>387</v>
      </c>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69" t="s">
        <v>121</v>
      </c>
      <c r="B226" s="66" t="s">
        <v>388</v>
      </c>
      <c r="C226" s="100" t="s">
        <v>55</v>
      </c>
      <c r="D226" s="39" t="s">
        <v>386</v>
      </c>
      <c r="E226" s="64" t="s">
        <v>298</v>
      </c>
      <c r="F226" s="39" t="s">
        <v>387</v>
      </c>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61" t="s">
        <v>389</v>
      </c>
      <c r="B227" s="61"/>
      <c r="C227" s="62"/>
      <c r="D227" s="62"/>
      <c r="E227" s="62"/>
      <c r="F227" s="62"/>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3">
      <c r="A228" s="64" t="s">
        <v>100</v>
      </c>
      <c r="B228" s="81" t="s">
        <v>390</v>
      </c>
      <c r="C228" s="76" t="s">
        <v>28</v>
      </c>
      <c r="D228" s="72" t="s">
        <v>391</v>
      </c>
      <c r="E228" s="64" t="s">
        <v>125</v>
      </c>
      <c r="F228" s="76" t="s">
        <v>392</v>
      </c>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64" t="s">
        <v>105</v>
      </c>
      <c r="B229" s="81" t="s">
        <v>393</v>
      </c>
      <c r="C229" s="76" t="s">
        <v>28</v>
      </c>
      <c r="D229" s="72" t="s">
        <v>391</v>
      </c>
      <c r="E229" s="64" t="s">
        <v>125</v>
      </c>
      <c r="F229" s="76" t="s">
        <v>392</v>
      </c>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64" t="s">
        <v>109</v>
      </c>
      <c r="B230" s="81" t="s">
        <v>394</v>
      </c>
      <c r="C230" s="79" t="s">
        <v>20</v>
      </c>
      <c r="D230" s="67" t="s">
        <v>395</v>
      </c>
      <c r="E230" s="64" t="s">
        <v>190</v>
      </c>
      <c r="F230" s="67"/>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3">
      <c r="A231" s="64" t="s">
        <v>113</v>
      </c>
      <c r="B231" s="81" t="s">
        <v>396</v>
      </c>
      <c r="C231" s="79" t="s">
        <v>20</v>
      </c>
      <c r="D231" s="67" t="s">
        <v>397</v>
      </c>
      <c r="E231" s="64" t="s">
        <v>190</v>
      </c>
      <c r="F231" s="67"/>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3">
      <c r="A232" s="73" t="s">
        <v>116</v>
      </c>
      <c r="B232" s="39"/>
      <c r="C232" s="39"/>
      <c r="D232" s="69"/>
      <c r="E232" s="74"/>
      <c r="F232" s="67"/>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64" t="s">
        <v>117</v>
      </c>
      <c r="B233" s="81" t="s">
        <v>398</v>
      </c>
      <c r="C233" s="73" t="s">
        <v>22</v>
      </c>
      <c r="D233" s="69" t="s">
        <v>399</v>
      </c>
      <c r="E233" s="65" t="s">
        <v>362</v>
      </c>
      <c r="F233" s="65" t="s">
        <v>400</v>
      </c>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x14ac:dyDescent="0.3">
      <c r="A234" s="64" t="s">
        <v>119</v>
      </c>
      <c r="B234" s="81" t="s">
        <v>401</v>
      </c>
      <c r="C234" s="73" t="s">
        <v>22</v>
      </c>
      <c r="D234" s="69" t="s">
        <v>402</v>
      </c>
      <c r="E234" s="65" t="s">
        <v>362</v>
      </c>
      <c r="F234" s="65" t="s">
        <v>400</v>
      </c>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x14ac:dyDescent="0.3">
      <c r="A235" s="64" t="s">
        <v>120</v>
      </c>
      <c r="B235" s="73"/>
      <c r="C235" s="84" t="s">
        <v>118</v>
      </c>
      <c r="D235" s="64"/>
      <c r="E235" s="64"/>
      <c r="F235" s="73"/>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x14ac:dyDescent="0.3">
      <c r="A236" s="64" t="s">
        <v>121</v>
      </c>
      <c r="B236" s="73"/>
      <c r="C236" s="84" t="s">
        <v>118</v>
      </c>
      <c r="D236" s="64"/>
      <c r="E236" s="64"/>
      <c r="F236" s="73"/>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x14ac:dyDescent="0.3">
      <c r="A237" s="61" t="s">
        <v>403</v>
      </c>
      <c r="B237" s="61"/>
      <c r="C237" s="62"/>
      <c r="D237" s="62"/>
      <c r="E237" s="62"/>
      <c r="F237" s="62"/>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3">
      <c r="A238" s="64" t="s">
        <v>162</v>
      </c>
      <c r="B238" s="88" t="s">
        <v>404</v>
      </c>
      <c r="C238" s="88" t="s">
        <v>405</v>
      </c>
      <c r="D238" s="102" t="s">
        <v>406</v>
      </c>
      <c r="E238" s="83" t="s">
        <v>287</v>
      </c>
      <c r="F238" s="102" t="s">
        <v>407</v>
      </c>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64" t="s">
        <v>167</v>
      </c>
      <c r="B239" s="88" t="s">
        <v>408</v>
      </c>
      <c r="C239" s="88" t="s">
        <v>405</v>
      </c>
      <c r="D239" s="102" t="s">
        <v>406</v>
      </c>
      <c r="E239" s="83" t="s">
        <v>287</v>
      </c>
      <c r="F239" s="102" t="s">
        <v>407</v>
      </c>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64" t="s">
        <v>169</v>
      </c>
      <c r="B240" s="88" t="s">
        <v>404</v>
      </c>
      <c r="C240" s="88" t="s">
        <v>409</v>
      </c>
      <c r="D240" s="102" t="s">
        <v>406</v>
      </c>
      <c r="E240" s="83" t="s">
        <v>287</v>
      </c>
      <c r="F240" s="102" t="s">
        <v>407</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64" t="s">
        <v>171</v>
      </c>
      <c r="B241" s="88" t="s">
        <v>408</v>
      </c>
      <c r="C241" s="88" t="s">
        <v>409</v>
      </c>
      <c r="D241" s="102" t="s">
        <v>406</v>
      </c>
      <c r="E241" s="83" t="s">
        <v>287</v>
      </c>
      <c r="F241" s="102" t="s">
        <v>407</v>
      </c>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3" t="s">
        <v>116</v>
      </c>
      <c r="B242" s="39"/>
      <c r="C242" s="39"/>
      <c r="D242" s="39"/>
      <c r="E242" s="39"/>
      <c r="F242" s="39"/>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64" t="s">
        <v>172</v>
      </c>
      <c r="B243" s="89" t="s">
        <v>410</v>
      </c>
      <c r="C243" s="85" t="s">
        <v>170</v>
      </c>
      <c r="D243" s="89" t="s">
        <v>411</v>
      </c>
      <c r="E243" s="85" t="s">
        <v>329</v>
      </c>
      <c r="F243" s="83"/>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64" t="s">
        <v>174</v>
      </c>
      <c r="B244" s="89" t="s">
        <v>412</v>
      </c>
      <c r="C244" s="85" t="s">
        <v>170</v>
      </c>
      <c r="D244" s="89" t="s">
        <v>411</v>
      </c>
      <c r="E244" s="85" t="s">
        <v>329</v>
      </c>
      <c r="F244" s="83"/>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69" t="s">
        <v>178</v>
      </c>
      <c r="B245" s="89" t="s">
        <v>410</v>
      </c>
      <c r="C245" s="85" t="s">
        <v>164</v>
      </c>
      <c r="D245" s="89" t="s">
        <v>411</v>
      </c>
      <c r="E245" s="85" t="s">
        <v>329</v>
      </c>
      <c r="F245" s="83"/>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x14ac:dyDescent="0.3">
      <c r="A246" s="69" t="s">
        <v>179</v>
      </c>
      <c r="B246" s="89" t="s">
        <v>412</v>
      </c>
      <c r="C246" s="85" t="s">
        <v>164</v>
      </c>
      <c r="D246" s="89" t="s">
        <v>411</v>
      </c>
      <c r="E246" s="85" t="s">
        <v>329</v>
      </c>
      <c r="F246" s="77"/>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x14ac:dyDescent="0.3">
      <c r="A247" s="56" t="s">
        <v>413</v>
      </c>
      <c r="B247" s="56"/>
      <c r="C247" s="233"/>
      <c r="D247" s="231"/>
      <c r="E247" s="231"/>
      <c r="F247" s="229"/>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3">
      <c r="A248" s="95" t="s">
        <v>93</v>
      </c>
      <c r="B248" s="96" t="s">
        <v>94</v>
      </c>
      <c r="C248" s="95" t="s">
        <v>95</v>
      </c>
      <c r="D248" s="96" t="s">
        <v>96</v>
      </c>
      <c r="E248" s="59" t="s">
        <v>97</v>
      </c>
      <c r="F248" s="96" t="s">
        <v>98</v>
      </c>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3">
      <c r="A249" s="61" t="s">
        <v>414</v>
      </c>
      <c r="B249" s="61"/>
      <c r="C249" s="62"/>
      <c r="D249" s="62"/>
      <c r="E249" s="62"/>
      <c r="F249" s="62"/>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3">
      <c r="A250" s="64" t="s">
        <v>100</v>
      </c>
      <c r="B250" s="75" t="s">
        <v>415</v>
      </c>
      <c r="C250" s="79" t="s">
        <v>22</v>
      </c>
      <c r="D250" s="73" t="s">
        <v>416</v>
      </c>
      <c r="E250" s="64" t="s">
        <v>362</v>
      </c>
      <c r="F250" s="73" t="s">
        <v>417</v>
      </c>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64" t="s">
        <v>105</v>
      </c>
      <c r="B251" s="75" t="s">
        <v>418</v>
      </c>
      <c r="C251" s="79" t="s">
        <v>22</v>
      </c>
      <c r="D251" s="73" t="s">
        <v>419</v>
      </c>
      <c r="E251" s="64" t="s">
        <v>362</v>
      </c>
      <c r="F251" s="73" t="s">
        <v>420</v>
      </c>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64" t="s">
        <v>109</v>
      </c>
      <c r="B252" s="75" t="s">
        <v>421</v>
      </c>
      <c r="C252" s="79" t="s">
        <v>22</v>
      </c>
      <c r="D252" s="65" t="s">
        <v>422</v>
      </c>
      <c r="E252" s="81" t="s">
        <v>362</v>
      </c>
      <c r="F252" s="76" t="s">
        <v>423</v>
      </c>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64" t="s">
        <v>113</v>
      </c>
      <c r="B253" s="75" t="s">
        <v>424</v>
      </c>
      <c r="C253" s="79" t="s">
        <v>22</v>
      </c>
      <c r="D253" s="65" t="s">
        <v>422</v>
      </c>
      <c r="E253" s="81" t="s">
        <v>362</v>
      </c>
      <c r="F253" s="76" t="s">
        <v>423</v>
      </c>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73" t="s">
        <v>116</v>
      </c>
      <c r="B254" s="39"/>
      <c r="C254" s="39"/>
      <c r="D254" s="39"/>
      <c r="E254" s="39"/>
      <c r="F254" s="39"/>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64" t="s">
        <v>117</v>
      </c>
      <c r="B255" s="66"/>
      <c r="C255" s="66" t="s">
        <v>118</v>
      </c>
      <c r="D255" s="76"/>
      <c r="E255" s="86"/>
      <c r="F255" s="75"/>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64" t="s">
        <v>119</v>
      </c>
      <c r="B256" s="75"/>
      <c r="C256" s="66" t="s">
        <v>118</v>
      </c>
      <c r="D256" s="76"/>
      <c r="E256" s="86"/>
      <c r="F256" s="76"/>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69" t="s">
        <v>120</v>
      </c>
      <c r="B257" s="66"/>
      <c r="C257" s="84" t="s">
        <v>118</v>
      </c>
      <c r="D257" s="73"/>
      <c r="E257" s="74"/>
      <c r="F257" s="75"/>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x14ac:dyDescent="0.3">
      <c r="A258" s="69" t="s">
        <v>121</v>
      </c>
      <c r="B258" s="66"/>
      <c r="C258" s="84" t="s">
        <v>118</v>
      </c>
      <c r="D258" s="76"/>
      <c r="E258" s="64"/>
      <c r="F258" s="75"/>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x14ac:dyDescent="0.3">
      <c r="A259" s="61" t="s">
        <v>425</v>
      </c>
      <c r="B259" s="61"/>
      <c r="C259" s="62"/>
      <c r="D259" s="62"/>
      <c r="E259" s="62"/>
      <c r="F259" s="62"/>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3">
      <c r="A260" s="64" t="s">
        <v>100</v>
      </c>
      <c r="B260" s="66" t="s">
        <v>426</v>
      </c>
      <c r="C260" s="66" t="s">
        <v>30</v>
      </c>
      <c r="D260" s="67" t="s">
        <v>427</v>
      </c>
      <c r="E260" s="74" t="s">
        <v>428</v>
      </c>
      <c r="F260" s="75" t="s">
        <v>429</v>
      </c>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64" t="s">
        <v>105</v>
      </c>
      <c r="B261" s="66" t="s">
        <v>430</v>
      </c>
      <c r="C261" s="66" t="s">
        <v>30</v>
      </c>
      <c r="D261" s="67" t="s">
        <v>427</v>
      </c>
      <c r="E261" s="74" t="s">
        <v>428</v>
      </c>
      <c r="F261" s="75" t="s">
        <v>429</v>
      </c>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64" t="s">
        <v>109</v>
      </c>
      <c r="B262" s="76"/>
      <c r="C262" s="66" t="s">
        <v>118</v>
      </c>
      <c r="D262" s="76"/>
      <c r="E262" s="86"/>
      <c r="F262" s="39"/>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64" t="s">
        <v>113</v>
      </c>
      <c r="B263" s="76"/>
      <c r="C263" s="66" t="s">
        <v>118</v>
      </c>
      <c r="D263" s="76"/>
      <c r="E263" s="86"/>
      <c r="F263" s="39"/>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73" t="s">
        <v>116</v>
      </c>
      <c r="B264" s="39"/>
      <c r="C264" s="39"/>
      <c r="D264" s="39"/>
      <c r="E264" s="39"/>
      <c r="F264" s="39"/>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64" t="s">
        <v>117</v>
      </c>
      <c r="B265" s="103" t="s">
        <v>431</v>
      </c>
      <c r="C265" s="103" t="s">
        <v>20</v>
      </c>
      <c r="D265" s="104" t="s">
        <v>432</v>
      </c>
      <c r="E265" s="105" t="s">
        <v>148</v>
      </c>
      <c r="F265" s="73"/>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64" t="s">
        <v>119</v>
      </c>
      <c r="B266" s="103" t="s">
        <v>433</v>
      </c>
      <c r="C266" s="103" t="s">
        <v>20</v>
      </c>
      <c r="D266" s="104" t="s">
        <v>434</v>
      </c>
      <c r="E266" s="105" t="s">
        <v>190</v>
      </c>
      <c r="F266" s="73"/>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69" t="s">
        <v>120</v>
      </c>
      <c r="B267" s="66" t="s">
        <v>435</v>
      </c>
      <c r="C267" s="100" t="s">
        <v>55</v>
      </c>
      <c r="D267" s="39" t="s">
        <v>386</v>
      </c>
      <c r="E267" s="64" t="s">
        <v>298</v>
      </c>
      <c r="F267" s="39" t="s">
        <v>387</v>
      </c>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x14ac:dyDescent="0.3">
      <c r="A268" s="69" t="s">
        <v>121</v>
      </c>
      <c r="B268" s="91" t="s">
        <v>436</v>
      </c>
      <c r="C268" s="100" t="s">
        <v>55</v>
      </c>
      <c r="D268" s="39" t="s">
        <v>386</v>
      </c>
      <c r="E268" s="64" t="s">
        <v>298</v>
      </c>
      <c r="F268" s="39" t="s">
        <v>387</v>
      </c>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x14ac:dyDescent="0.3">
      <c r="A269" s="61" t="s">
        <v>437</v>
      </c>
      <c r="B269" s="61"/>
      <c r="C269" s="62"/>
      <c r="D269" s="62"/>
      <c r="E269" s="62"/>
      <c r="F269" s="62"/>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3">
      <c r="A270" s="64" t="s">
        <v>100</v>
      </c>
      <c r="B270" s="81" t="s">
        <v>438</v>
      </c>
      <c r="C270" s="84" t="s">
        <v>51</v>
      </c>
      <c r="D270" s="64" t="s">
        <v>439</v>
      </c>
      <c r="E270" s="65" t="s">
        <v>440</v>
      </c>
      <c r="F270" s="65" t="s">
        <v>441</v>
      </c>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64" t="s">
        <v>105</v>
      </c>
      <c r="B271" s="76"/>
      <c r="C271" s="66" t="s">
        <v>118</v>
      </c>
      <c r="D271" s="76"/>
      <c r="E271" s="86"/>
      <c r="F271" s="39"/>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64" t="s">
        <v>109</v>
      </c>
      <c r="B272" s="103" t="s">
        <v>431</v>
      </c>
      <c r="C272" s="103" t="s">
        <v>20</v>
      </c>
      <c r="D272" s="104" t="s">
        <v>442</v>
      </c>
      <c r="E272" s="105" t="s">
        <v>443</v>
      </c>
      <c r="F272" s="82"/>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64" t="s">
        <v>113</v>
      </c>
      <c r="B273" s="103" t="s">
        <v>433</v>
      </c>
      <c r="C273" s="103" t="s">
        <v>20</v>
      </c>
      <c r="D273" s="103" t="s">
        <v>444</v>
      </c>
      <c r="E273" s="105" t="s">
        <v>148</v>
      </c>
      <c r="F273" s="82"/>
      <c r="G273" s="1"/>
      <c r="H273" s="1"/>
      <c r="I273" s="1"/>
      <c r="J273" s="1"/>
      <c r="K273" s="1"/>
      <c r="L273" s="1"/>
      <c r="M273" s="1"/>
      <c r="N273" s="1"/>
      <c r="O273" s="1"/>
      <c r="P273" s="1"/>
      <c r="Q273" s="1"/>
      <c r="R273" s="1"/>
      <c r="S273" s="1"/>
      <c r="T273" s="1"/>
      <c r="U273" s="1"/>
      <c r="V273" s="1"/>
      <c r="W273" s="1"/>
      <c r="X273" s="1"/>
      <c r="Y273" s="1"/>
      <c r="Z273" s="1"/>
    </row>
    <row r="274" spans="1:26" ht="15" customHeight="1" x14ac:dyDescent="0.3">
      <c r="A274" s="73" t="s">
        <v>116</v>
      </c>
      <c r="B274" s="81"/>
      <c r="C274" s="80"/>
      <c r="D274" s="70"/>
      <c r="E274" s="74"/>
      <c r="F274" s="70"/>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64" t="s">
        <v>117</v>
      </c>
      <c r="B275" s="81" t="s">
        <v>445</v>
      </c>
      <c r="C275" s="66" t="s">
        <v>83</v>
      </c>
      <c r="D275" s="79" t="s">
        <v>446</v>
      </c>
      <c r="E275" s="66" t="s">
        <v>277</v>
      </c>
      <c r="F275" s="69" t="s">
        <v>447</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3">
      <c r="A276" s="64" t="s">
        <v>119</v>
      </c>
      <c r="B276" s="81" t="s">
        <v>448</v>
      </c>
      <c r="C276" s="66" t="s">
        <v>83</v>
      </c>
      <c r="D276" s="79" t="s">
        <v>446</v>
      </c>
      <c r="E276" s="66" t="s">
        <v>277</v>
      </c>
      <c r="F276" s="69" t="s">
        <v>447</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3">
      <c r="A277" s="69" t="s">
        <v>120</v>
      </c>
      <c r="B277" s="81"/>
      <c r="C277" s="66" t="s">
        <v>118</v>
      </c>
      <c r="D277" s="79"/>
      <c r="E277" s="66"/>
      <c r="F277" s="69"/>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3">
      <c r="A278" s="69" t="s">
        <v>121</v>
      </c>
      <c r="B278" s="81"/>
      <c r="C278" s="66" t="s">
        <v>118</v>
      </c>
      <c r="D278" s="79"/>
      <c r="E278" s="66"/>
      <c r="F278" s="69"/>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x14ac:dyDescent="0.3">
      <c r="A279" s="61" t="s">
        <v>449</v>
      </c>
      <c r="B279" s="61"/>
      <c r="C279" s="62"/>
      <c r="D279" s="62"/>
      <c r="E279" s="62"/>
      <c r="F279" s="62"/>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3">
      <c r="A280" s="64" t="s">
        <v>100</v>
      </c>
      <c r="B280" s="66"/>
      <c r="C280" s="66" t="s">
        <v>118</v>
      </c>
      <c r="D280" s="66"/>
      <c r="E280" s="66"/>
      <c r="F280" s="70"/>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64" t="s">
        <v>105</v>
      </c>
      <c r="B281" s="81" t="s">
        <v>450</v>
      </c>
      <c r="C281" s="84" t="s">
        <v>51</v>
      </c>
      <c r="D281" s="64" t="s">
        <v>451</v>
      </c>
      <c r="E281" s="65" t="s">
        <v>304</v>
      </c>
      <c r="F281" s="65" t="s">
        <v>452</v>
      </c>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64" t="s">
        <v>109</v>
      </c>
      <c r="B282" s="81" t="s">
        <v>453</v>
      </c>
      <c r="C282" s="84" t="s">
        <v>51</v>
      </c>
      <c r="D282" s="64" t="s">
        <v>454</v>
      </c>
      <c r="E282" s="64" t="s">
        <v>455</v>
      </c>
      <c r="F282" s="65" t="s">
        <v>456</v>
      </c>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64" t="s">
        <v>113</v>
      </c>
      <c r="B283" s="81"/>
      <c r="C283" s="84" t="s">
        <v>118</v>
      </c>
      <c r="D283" s="64"/>
      <c r="E283" s="64"/>
      <c r="F283" s="65"/>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73" t="s">
        <v>116</v>
      </c>
      <c r="B284" s="81"/>
      <c r="C284" s="81"/>
      <c r="D284" s="70"/>
      <c r="E284" s="74"/>
      <c r="F284" s="70"/>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64" t="s">
        <v>117</v>
      </c>
      <c r="B285" s="103" t="s">
        <v>457</v>
      </c>
      <c r="C285" s="103" t="s">
        <v>20</v>
      </c>
      <c r="D285" s="103" t="s">
        <v>458</v>
      </c>
      <c r="E285" s="105" t="s">
        <v>148</v>
      </c>
      <c r="F285" s="65"/>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x14ac:dyDescent="0.3">
      <c r="A286" s="64" t="s">
        <v>119</v>
      </c>
      <c r="B286" s="103" t="s">
        <v>459</v>
      </c>
      <c r="C286" s="103" t="s">
        <v>20</v>
      </c>
      <c r="D286" s="104" t="s">
        <v>460</v>
      </c>
      <c r="E286" s="105" t="s">
        <v>148</v>
      </c>
      <c r="F286" s="65"/>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x14ac:dyDescent="0.3">
      <c r="A287" s="64" t="s">
        <v>120</v>
      </c>
      <c r="B287" s="81"/>
      <c r="C287" s="84" t="s">
        <v>118</v>
      </c>
      <c r="D287" s="73"/>
      <c r="E287" s="64"/>
      <c r="F287" s="73"/>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x14ac:dyDescent="0.3">
      <c r="A288" s="64" t="s">
        <v>121</v>
      </c>
      <c r="B288" s="73"/>
      <c r="C288" s="84" t="s">
        <v>118</v>
      </c>
      <c r="D288" s="73"/>
      <c r="E288" s="64"/>
      <c r="F288" s="73"/>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x14ac:dyDescent="0.3">
      <c r="A289" s="61" t="s">
        <v>461</v>
      </c>
      <c r="B289" s="61"/>
      <c r="C289" s="62"/>
      <c r="D289" s="62"/>
      <c r="E289" s="62"/>
      <c r="F289" s="62"/>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3">
      <c r="A290" s="64" t="s">
        <v>162</v>
      </c>
      <c r="B290" s="89" t="s">
        <v>462</v>
      </c>
      <c r="C290" s="85" t="s">
        <v>164</v>
      </c>
      <c r="D290" s="94" t="s">
        <v>463</v>
      </c>
      <c r="E290" s="85" t="s">
        <v>329</v>
      </c>
      <c r="F290" s="94"/>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64" t="s">
        <v>167</v>
      </c>
      <c r="B291" s="89" t="s">
        <v>464</v>
      </c>
      <c r="C291" s="85" t="s">
        <v>170</v>
      </c>
      <c r="D291" s="94" t="s">
        <v>463</v>
      </c>
      <c r="E291" s="85" t="s">
        <v>329</v>
      </c>
      <c r="F291" s="94"/>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64" t="s">
        <v>169</v>
      </c>
      <c r="B292" s="89" t="s">
        <v>462</v>
      </c>
      <c r="C292" s="85" t="s">
        <v>164</v>
      </c>
      <c r="D292" s="94" t="s">
        <v>463</v>
      </c>
      <c r="E292" s="85" t="s">
        <v>329</v>
      </c>
      <c r="F292" s="94"/>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64" t="s">
        <v>171</v>
      </c>
      <c r="B293" s="89" t="s">
        <v>464</v>
      </c>
      <c r="C293" s="85" t="s">
        <v>170</v>
      </c>
      <c r="D293" s="94" t="s">
        <v>463</v>
      </c>
      <c r="E293" s="85" t="s">
        <v>329</v>
      </c>
      <c r="F293" s="94"/>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73" t="s">
        <v>116</v>
      </c>
      <c r="B294" s="234"/>
      <c r="C294" s="229"/>
      <c r="D294" s="76"/>
      <c r="E294" s="86"/>
      <c r="F294" s="39"/>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3" t="s">
        <v>117</v>
      </c>
      <c r="B295" s="81"/>
      <c r="C295" s="84" t="s">
        <v>118</v>
      </c>
      <c r="D295" s="64"/>
      <c r="E295" s="64"/>
      <c r="F295" s="65"/>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x14ac:dyDescent="0.3">
      <c r="A296" s="73" t="s">
        <v>119</v>
      </c>
      <c r="B296" s="81"/>
      <c r="C296" s="84" t="s">
        <v>118</v>
      </c>
      <c r="D296" s="64"/>
      <c r="E296" s="64"/>
      <c r="F296" s="65"/>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x14ac:dyDescent="0.3">
      <c r="A297" s="70" t="s">
        <v>120</v>
      </c>
      <c r="B297" s="80"/>
      <c r="C297" s="84" t="s">
        <v>118</v>
      </c>
      <c r="D297" s="80"/>
      <c r="E297" s="64"/>
      <c r="F297" s="66"/>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x14ac:dyDescent="0.3">
      <c r="A298" s="70" t="s">
        <v>121</v>
      </c>
      <c r="B298" s="80"/>
      <c r="C298" s="84" t="s">
        <v>118</v>
      </c>
      <c r="D298" s="80"/>
      <c r="E298" s="74"/>
      <c r="F298" s="66"/>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x14ac:dyDescent="0.3">
      <c r="A299" s="56" t="s">
        <v>465</v>
      </c>
      <c r="B299" s="56"/>
      <c r="C299" s="56"/>
      <c r="D299" s="56"/>
      <c r="E299" s="56"/>
      <c r="F299" s="56"/>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58" t="s">
        <v>93</v>
      </c>
      <c r="B300" s="59" t="s">
        <v>94</v>
      </c>
      <c r="C300" s="58" t="s">
        <v>95</v>
      </c>
      <c r="D300" s="59" t="s">
        <v>96</v>
      </c>
      <c r="E300" s="59" t="s">
        <v>97</v>
      </c>
      <c r="F300" s="59" t="s">
        <v>98</v>
      </c>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61" t="s">
        <v>466</v>
      </c>
      <c r="B301" s="62"/>
      <c r="C301" s="62"/>
      <c r="D301" s="62"/>
      <c r="E301" s="62"/>
      <c r="F301" s="62"/>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64" t="s">
        <v>100</v>
      </c>
      <c r="B302" s="103" t="s">
        <v>467</v>
      </c>
      <c r="C302" s="66" t="s">
        <v>20</v>
      </c>
      <c r="D302" s="68" t="s">
        <v>468</v>
      </c>
      <c r="E302" s="71" t="s">
        <v>112</v>
      </c>
      <c r="F302" s="70"/>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64" t="s">
        <v>105</v>
      </c>
      <c r="B303" s="103" t="s">
        <v>469</v>
      </c>
      <c r="C303" s="66" t="s">
        <v>20</v>
      </c>
      <c r="D303" s="68" t="s">
        <v>468</v>
      </c>
      <c r="E303" s="71" t="s">
        <v>112</v>
      </c>
      <c r="F303" s="70"/>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64" t="s">
        <v>109</v>
      </c>
      <c r="B304" s="103" t="s">
        <v>470</v>
      </c>
      <c r="C304" s="103" t="s">
        <v>20</v>
      </c>
      <c r="D304" s="105" t="s">
        <v>471</v>
      </c>
      <c r="E304" s="105" t="s">
        <v>190</v>
      </c>
      <c r="F304" s="76"/>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64" t="s">
        <v>113</v>
      </c>
      <c r="B305" s="103" t="s">
        <v>472</v>
      </c>
      <c r="C305" s="103" t="s">
        <v>20</v>
      </c>
      <c r="D305" s="106" t="s">
        <v>473</v>
      </c>
      <c r="E305" s="105" t="s">
        <v>148</v>
      </c>
      <c r="F305" s="76"/>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73" t="s">
        <v>116</v>
      </c>
      <c r="B306" s="81"/>
      <c r="C306" s="81"/>
      <c r="D306" s="69"/>
      <c r="E306" s="64"/>
      <c r="F306" s="70"/>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64" t="s">
        <v>117</v>
      </c>
      <c r="B307" s="81" t="s">
        <v>474</v>
      </c>
      <c r="C307" s="84" t="s">
        <v>51</v>
      </c>
      <c r="D307" s="74" t="s">
        <v>81</v>
      </c>
      <c r="E307" s="74" t="s">
        <v>335</v>
      </c>
      <c r="F307" s="65"/>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x14ac:dyDescent="0.3">
      <c r="A308" s="64" t="s">
        <v>119</v>
      </c>
      <c r="B308" s="81" t="s">
        <v>475</v>
      </c>
      <c r="C308" s="84" t="s">
        <v>51</v>
      </c>
      <c r="D308" s="74" t="s">
        <v>28</v>
      </c>
      <c r="E308" s="64" t="s">
        <v>125</v>
      </c>
      <c r="F308" s="65" t="s">
        <v>476</v>
      </c>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x14ac:dyDescent="0.3">
      <c r="A309" s="64" t="s">
        <v>120</v>
      </c>
      <c r="B309" s="81"/>
      <c r="C309" s="84" t="s">
        <v>118</v>
      </c>
      <c r="D309" s="73"/>
      <c r="E309" s="64"/>
      <c r="F309" s="65" t="s">
        <v>477</v>
      </c>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x14ac:dyDescent="0.3">
      <c r="A310" s="64" t="s">
        <v>121</v>
      </c>
      <c r="B310" s="73"/>
      <c r="C310" s="84" t="s">
        <v>118</v>
      </c>
      <c r="D310" s="73"/>
      <c r="E310" s="64"/>
      <c r="F310" s="73"/>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x14ac:dyDescent="0.3">
      <c r="A311" s="61" t="s">
        <v>478</v>
      </c>
      <c r="B311" s="61"/>
      <c r="C311" s="62"/>
      <c r="D311" s="62"/>
      <c r="E311" s="62"/>
      <c r="F311" s="62"/>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3">
      <c r="A312" s="64" t="s">
        <v>100</v>
      </c>
      <c r="B312" s="81" t="s">
        <v>479</v>
      </c>
      <c r="C312" s="81" t="s">
        <v>20</v>
      </c>
      <c r="D312" s="74" t="s">
        <v>480</v>
      </c>
      <c r="E312" s="71" t="s">
        <v>112</v>
      </c>
      <c r="F312" s="70"/>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64" t="s">
        <v>105</v>
      </c>
      <c r="B313" s="81" t="s">
        <v>481</v>
      </c>
      <c r="C313" s="81" t="s">
        <v>20</v>
      </c>
      <c r="D313" s="76" t="s">
        <v>482</v>
      </c>
      <c r="E313" s="71" t="s">
        <v>112</v>
      </c>
      <c r="F313" s="70"/>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64" t="s">
        <v>109</v>
      </c>
      <c r="B314" s="81" t="s">
        <v>483</v>
      </c>
      <c r="C314" s="81" t="s">
        <v>20</v>
      </c>
      <c r="D314" s="76" t="s">
        <v>482</v>
      </c>
      <c r="E314" s="71" t="s">
        <v>112</v>
      </c>
      <c r="F314" s="67"/>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64" t="s">
        <v>113</v>
      </c>
      <c r="B315" s="81" t="s">
        <v>484</v>
      </c>
      <c r="C315" s="81" t="s">
        <v>20</v>
      </c>
      <c r="D315" s="65" t="s">
        <v>485</v>
      </c>
      <c r="E315" s="71" t="s">
        <v>112</v>
      </c>
      <c r="F315" s="67"/>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73" t="s">
        <v>116</v>
      </c>
      <c r="B316" s="81"/>
      <c r="C316" s="81"/>
      <c r="D316" s="70"/>
      <c r="E316" s="74"/>
      <c r="F316" s="70"/>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64" t="s">
        <v>117</v>
      </c>
      <c r="B317" s="81" t="s">
        <v>486</v>
      </c>
      <c r="C317" s="84" t="s">
        <v>51</v>
      </c>
      <c r="D317" s="74" t="s">
        <v>487</v>
      </c>
      <c r="E317" s="64" t="s">
        <v>349</v>
      </c>
      <c r="F317" s="65" t="s">
        <v>488</v>
      </c>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x14ac:dyDescent="0.3">
      <c r="A318" s="64" t="s">
        <v>119</v>
      </c>
      <c r="B318" s="81"/>
      <c r="C318" s="84" t="s">
        <v>118</v>
      </c>
      <c r="D318" s="73"/>
      <c r="E318" s="65"/>
      <c r="F318" s="70"/>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x14ac:dyDescent="0.3">
      <c r="A319" s="64" t="s">
        <v>120</v>
      </c>
      <c r="B319" s="81"/>
      <c r="C319" s="84" t="s">
        <v>118</v>
      </c>
      <c r="D319" s="73"/>
      <c r="E319" s="64"/>
      <c r="F319" s="73"/>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x14ac:dyDescent="0.3">
      <c r="A320" s="64" t="s">
        <v>121</v>
      </c>
      <c r="B320" s="73"/>
      <c r="C320" s="84" t="s">
        <v>118</v>
      </c>
      <c r="D320" s="73"/>
      <c r="E320" s="64"/>
      <c r="F320" s="73"/>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x14ac:dyDescent="0.3">
      <c r="A321" s="61" t="s">
        <v>489</v>
      </c>
      <c r="B321" s="61"/>
      <c r="C321" s="62"/>
      <c r="D321" s="62"/>
      <c r="E321" s="62"/>
      <c r="F321" s="62"/>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3">
      <c r="A322" s="64" t="s">
        <v>100</v>
      </c>
      <c r="B322" s="89" t="s">
        <v>490</v>
      </c>
      <c r="C322" s="85" t="s">
        <v>164</v>
      </c>
      <c r="D322" s="89" t="s">
        <v>491</v>
      </c>
      <c r="E322" s="85" t="s">
        <v>329</v>
      </c>
      <c r="F322" s="70"/>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64" t="s">
        <v>105</v>
      </c>
      <c r="B323" s="89" t="s">
        <v>492</v>
      </c>
      <c r="C323" s="85" t="s">
        <v>170</v>
      </c>
      <c r="D323" s="89" t="s">
        <v>491</v>
      </c>
      <c r="E323" s="85" t="s">
        <v>329</v>
      </c>
      <c r="F323" s="70"/>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64" t="s">
        <v>109</v>
      </c>
      <c r="B324" s="89" t="s">
        <v>490</v>
      </c>
      <c r="C324" s="85" t="s">
        <v>164</v>
      </c>
      <c r="D324" s="85" t="s">
        <v>491</v>
      </c>
      <c r="E324" s="85" t="s">
        <v>329</v>
      </c>
      <c r="F324" s="76"/>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64" t="s">
        <v>113</v>
      </c>
      <c r="B325" s="89" t="s">
        <v>492</v>
      </c>
      <c r="C325" s="85" t="s">
        <v>170</v>
      </c>
      <c r="D325" s="85" t="s">
        <v>491</v>
      </c>
      <c r="E325" s="85" t="s">
        <v>329</v>
      </c>
      <c r="F325" s="76"/>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73" t="s">
        <v>116</v>
      </c>
      <c r="B326" s="81"/>
      <c r="C326" s="81"/>
      <c r="D326" s="70"/>
      <c r="E326" s="74"/>
      <c r="F326" s="70"/>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64" t="s">
        <v>117</v>
      </c>
      <c r="B327" s="81" t="s">
        <v>493</v>
      </c>
      <c r="C327" s="66" t="s">
        <v>83</v>
      </c>
      <c r="D327" s="67" t="s">
        <v>494</v>
      </c>
      <c r="E327" s="66" t="s">
        <v>277</v>
      </c>
      <c r="F327" s="67" t="s">
        <v>495</v>
      </c>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x14ac:dyDescent="0.3">
      <c r="A328" s="64" t="s">
        <v>119</v>
      </c>
      <c r="B328" s="81" t="s">
        <v>496</v>
      </c>
      <c r="C328" s="66" t="s">
        <v>83</v>
      </c>
      <c r="D328" s="67" t="s">
        <v>494</v>
      </c>
      <c r="E328" s="66" t="s">
        <v>277</v>
      </c>
      <c r="F328" s="67" t="s">
        <v>495</v>
      </c>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x14ac:dyDescent="0.3">
      <c r="A329" s="64" t="s">
        <v>120</v>
      </c>
      <c r="B329" s="81" t="s">
        <v>497</v>
      </c>
      <c r="C329" s="100" t="s">
        <v>55</v>
      </c>
      <c r="D329" s="39" t="s">
        <v>498</v>
      </c>
      <c r="E329" s="64" t="s">
        <v>298</v>
      </c>
      <c r="F329" s="39" t="s">
        <v>499</v>
      </c>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x14ac:dyDescent="0.3">
      <c r="A330" s="64" t="s">
        <v>121</v>
      </c>
      <c r="B330" s="73" t="s">
        <v>500</v>
      </c>
      <c r="C330" s="100" t="s">
        <v>55</v>
      </c>
      <c r="D330" s="39" t="s">
        <v>498</v>
      </c>
      <c r="E330" s="64" t="s">
        <v>298</v>
      </c>
      <c r="F330" s="39" t="s">
        <v>499</v>
      </c>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x14ac:dyDescent="0.3">
      <c r="A331" s="61" t="s">
        <v>501</v>
      </c>
      <c r="B331" s="61"/>
      <c r="C331" s="62"/>
      <c r="D331" s="62"/>
      <c r="E331" s="62"/>
      <c r="F331" s="62"/>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3">
      <c r="A332" s="64" t="s">
        <v>100</v>
      </c>
      <c r="B332" s="81"/>
      <c r="C332" s="84" t="s">
        <v>118</v>
      </c>
      <c r="D332" s="81"/>
      <c r="E332" s="84"/>
      <c r="F332" s="70"/>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64" t="s">
        <v>105</v>
      </c>
      <c r="B333" s="73"/>
      <c r="C333" s="84" t="s">
        <v>118</v>
      </c>
      <c r="D333" s="73"/>
      <c r="E333" s="84"/>
      <c r="F333" s="70"/>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64" t="s">
        <v>109</v>
      </c>
      <c r="B334" s="103" t="s">
        <v>502</v>
      </c>
      <c r="C334" s="107" t="s">
        <v>51</v>
      </c>
      <c r="D334" s="108" t="s">
        <v>503</v>
      </c>
      <c r="E334" s="109" t="s">
        <v>148</v>
      </c>
      <c r="F334" s="76" t="s">
        <v>504</v>
      </c>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64" t="s">
        <v>113</v>
      </c>
      <c r="B335" s="81" t="s">
        <v>505</v>
      </c>
      <c r="C335" s="84" t="s">
        <v>51</v>
      </c>
      <c r="D335" s="79" t="s">
        <v>506</v>
      </c>
      <c r="E335" s="64" t="s">
        <v>507</v>
      </c>
      <c r="F335" s="79" t="s">
        <v>508</v>
      </c>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73" t="s">
        <v>116</v>
      </c>
      <c r="B336" s="81"/>
      <c r="C336" s="81"/>
      <c r="D336" s="70"/>
      <c r="E336" s="74"/>
      <c r="F336" s="70"/>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64" t="s">
        <v>117</v>
      </c>
      <c r="B337" s="103" t="s">
        <v>509</v>
      </c>
      <c r="C337" s="103" t="s">
        <v>20</v>
      </c>
      <c r="D337" s="104" t="s">
        <v>510</v>
      </c>
      <c r="E337" s="109" t="s">
        <v>148</v>
      </c>
      <c r="F337" s="65"/>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x14ac:dyDescent="0.3">
      <c r="A338" s="64" t="s">
        <v>119</v>
      </c>
      <c r="B338" s="103" t="s">
        <v>511</v>
      </c>
      <c r="C338" s="103" t="s">
        <v>20</v>
      </c>
      <c r="D338" s="104" t="s">
        <v>512</v>
      </c>
      <c r="E338" s="109" t="s">
        <v>148</v>
      </c>
      <c r="F338" s="65"/>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x14ac:dyDescent="0.3">
      <c r="A339" s="64" t="s">
        <v>120</v>
      </c>
      <c r="B339" s="81" t="s">
        <v>513</v>
      </c>
      <c r="C339" s="84" t="s">
        <v>51</v>
      </c>
      <c r="D339" s="64" t="s">
        <v>514</v>
      </c>
      <c r="E339" s="64" t="s">
        <v>266</v>
      </c>
      <c r="F339" s="65" t="s">
        <v>515</v>
      </c>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x14ac:dyDescent="0.3">
      <c r="A340" s="64" t="s">
        <v>121</v>
      </c>
      <c r="B340" s="73"/>
      <c r="C340" s="84" t="s">
        <v>118</v>
      </c>
      <c r="D340" s="73"/>
      <c r="E340" s="64"/>
      <c r="F340" s="73"/>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x14ac:dyDescent="0.3">
      <c r="A341" s="61" t="s">
        <v>516</v>
      </c>
      <c r="B341" s="61"/>
      <c r="C341" s="62"/>
      <c r="D341" s="62"/>
      <c r="E341" s="62"/>
      <c r="F341" s="62"/>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3">
      <c r="A342" s="64" t="s">
        <v>100</v>
      </c>
      <c r="B342" s="89" t="s">
        <v>517</v>
      </c>
      <c r="C342" s="85" t="s">
        <v>164</v>
      </c>
      <c r="D342" s="89" t="s">
        <v>518</v>
      </c>
      <c r="E342" s="85" t="s">
        <v>329</v>
      </c>
      <c r="F342" s="70"/>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64" t="s">
        <v>105</v>
      </c>
      <c r="B343" s="89" t="s">
        <v>519</v>
      </c>
      <c r="C343" s="85" t="s">
        <v>170</v>
      </c>
      <c r="D343" s="89" t="s">
        <v>518</v>
      </c>
      <c r="E343" s="85" t="s">
        <v>329</v>
      </c>
      <c r="F343" s="70"/>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64" t="s">
        <v>109</v>
      </c>
      <c r="B344" s="89" t="s">
        <v>517</v>
      </c>
      <c r="C344" s="85" t="s">
        <v>164</v>
      </c>
      <c r="D344" s="85" t="s">
        <v>518</v>
      </c>
      <c r="E344" s="85" t="s">
        <v>329</v>
      </c>
      <c r="F344" s="76"/>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64" t="s">
        <v>113</v>
      </c>
      <c r="B345" s="89" t="s">
        <v>519</v>
      </c>
      <c r="C345" s="85" t="s">
        <v>170</v>
      </c>
      <c r="D345" s="85" t="s">
        <v>518</v>
      </c>
      <c r="E345" s="85" t="s">
        <v>329</v>
      </c>
      <c r="F345" s="76"/>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73" t="s">
        <v>116</v>
      </c>
      <c r="B346" s="81"/>
      <c r="C346" s="81"/>
      <c r="D346" s="70"/>
      <c r="E346" s="74"/>
      <c r="F346" s="70"/>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64" t="s">
        <v>117</v>
      </c>
      <c r="B347" s="81"/>
      <c r="C347" s="84" t="s">
        <v>118</v>
      </c>
      <c r="D347" s="70"/>
      <c r="E347" s="65"/>
      <c r="F347" s="65"/>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x14ac:dyDescent="0.3">
      <c r="A348" s="64" t="s">
        <v>119</v>
      </c>
      <c r="B348" s="81"/>
      <c r="C348" s="84" t="s">
        <v>118</v>
      </c>
      <c r="D348" s="70"/>
      <c r="E348" s="65"/>
      <c r="F348" s="65"/>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x14ac:dyDescent="0.3">
      <c r="A349" s="64" t="s">
        <v>120</v>
      </c>
      <c r="B349" s="81"/>
      <c r="C349" s="84" t="s">
        <v>118</v>
      </c>
      <c r="D349" s="73"/>
      <c r="E349" s="64"/>
      <c r="F349" s="73"/>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x14ac:dyDescent="0.3">
      <c r="A350" s="64" t="s">
        <v>121</v>
      </c>
      <c r="B350" s="73"/>
      <c r="C350" s="84" t="s">
        <v>118</v>
      </c>
      <c r="D350" s="73"/>
      <c r="E350" s="64"/>
      <c r="F350" s="73"/>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x14ac:dyDescent="0.3">
      <c r="A351" s="56" t="s">
        <v>520</v>
      </c>
      <c r="B351" s="56"/>
      <c r="C351" s="56"/>
      <c r="D351" s="56"/>
      <c r="E351" s="56"/>
      <c r="F351" s="56"/>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58" t="s">
        <v>93</v>
      </c>
      <c r="B352" s="59" t="s">
        <v>94</v>
      </c>
      <c r="C352" s="58" t="s">
        <v>95</v>
      </c>
      <c r="D352" s="59" t="s">
        <v>96</v>
      </c>
      <c r="E352" s="59" t="s">
        <v>97</v>
      </c>
      <c r="F352" s="59" t="s">
        <v>98</v>
      </c>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61" t="s">
        <v>521</v>
      </c>
      <c r="B353" s="61"/>
      <c r="C353" s="62"/>
      <c r="D353" s="62"/>
      <c r="E353" s="62"/>
      <c r="F353" s="62"/>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3">
      <c r="A354" s="64" t="s">
        <v>100</v>
      </c>
      <c r="B354" s="81"/>
      <c r="C354" s="84" t="s">
        <v>118</v>
      </c>
      <c r="D354" s="73"/>
      <c r="E354" s="65"/>
      <c r="F354" s="70"/>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64" t="s">
        <v>105</v>
      </c>
      <c r="B355" s="81" t="s">
        <v>522</v>
      </c>
      <c r="C355" s="84" t="s">
        <v>51</v>
      </c>
      <c r="D355" s="76" t="s">
        <v>523</v>
      </c>
      <c r="E355" s="66" t="s">
        <v>524</v>
      </c>
      <c r="F355" s="65" t="s">
        <v>525</v>
      </c>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64" t="s">
        <v>109</v>
      </c>
      <c r="B356" s="103" t="s">
        <v>526</v>
      </c>
      <c r="C356" s="103" t="s">
        <v>20</v>
      </c>
      <c r="D356" s="104" t="s">
        <v>527</v>
      </c>
      <c r="E356" s="109" t="s">
        <v>148</v>
      </c>
      <c r="F356" s="79"/>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64" t="s">
        <v>113</v>
      </c>
      <c r="B357" s="103" t="s">
        <v>528</v>
      </c>
      <c r="C357" s="103" t="s">
        <v>20</v>
      </c>
      <c r="D357" s="104" t="s">
        <v>527</v>
      </c>
      <c r="E357" s="109" t="s">
        <v>148</v>
      </c>
      <c r="F357" s="76"/>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73" t="s">
        <v>116</v>
      </c>
      <c r="B358" s="81"/>
      <c r="C358" s="81"/>
      <c r="D358" s="70"/>
      <c r="E358" s="74"/>
      <c r="F358" s="70"/>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64" t="s">
        <v>117</v>
      </c>
      <c r="B359" s="81"/>
      <c r="C359" s="84" t="s">
        <v>118</v>
      </c>
      <c r="D359" s="74"/>
      <c r="E359" s="74"/>
      <c r="F359" s="76"/>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x14ac:dyDescent="0.3">
      <c r="A360" s="64" t="s">
        <v>119</v>
      </c>
      <c r="B360" s="73"/>
      <c r="C360" s="84" t="s">
        <v>118</v>
      </c>
      <c r="D360" s="70"/>
      <c r="E360" s="76"/>
      <c r="F360" s="76"/>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x14ac:dyDescent="0.3">
      <c r="A361" s="64" t="s">
        <v>120</v>
      </c>
      <c r="B361" s="81"/>
      <c r="C361" s="84" t="s">
        <v>118</v>
      </c>
      <c r="D361" s="73"/>
      <c r="E361" s="64"/>
      <c r="F361" s="73"/>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x14ac:dyDescent="0.3">
      <c r="A362" s="64" t="s">
        <v>121</v>
      </c>
      <c r="B362" s="73"/>
      <c r="C362" s="84" t="s">
        <v>118</v>
      </c>
      <c r="D362" s="73"/>
      <c r="E362" s="64"/>
      <c r="F362" s="73"/>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x14ac:dyDescent="0.3">
      <c r="A363" s="61" t="s">
        <v>529</v>
      </c>
      <c r="B363" s="61"/>
      <c r="C363" s="62"/>
      <c r="D363" s="62"/>
      <c r="E363" s="62"/>
      <c r="F363" s="62"/>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3">
      <c r="A364" s="64" t="s">
        <v>100</v>
      </c>
      <c r="B364" s="89" t="s">
        <v>530</v>
      </c>
      <c r="C364" s="85" t="s">
        <v>164</v>
      </c>
      <c r="D364" s="89" t="s">
        <v>531</v>
      </c>
      <c r="E364" s="85" t="s">
        <v>329</v>
      </c>
      <c r="F364" s="70"/>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64" t="s">
        <v>105</v>
      </c>
      <c r="B365" s="89" t="s">
        <v>532</v>
      </c>
      <c r="C365" s="85" t="s">
        <v>170</v>
      </c>
      <c r="D365" s="89" t="s">
        <v>531</v>
      </c>
      <c r="E365" s="85" t="s">
        <v>329</v>
      </c>
      <c r="F365" s="70"/>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64" t="s">
        <v>109</v>
      </c>
      <c r="B366" s="89" t="s">
        <v>530</v>
      </c>
      <c r="C366" s="85" t="s">
        <v>164</v>
      </c>
      <c r="D366" s="85" t="s">
        <v>531</v>
      </c>
      <c r="E366" s="85" t="s">
        <v>329</v>
      </c>
      <c r="F366" s="76"/>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64" t="s">
        <v>113</v>
      </c>
      <c r="B367" s="89" t="s">
        <v>532</v>
      </c>
      <c r="C367" s="85" t="s">
        <v>170</v>
      </c>
      <c r="D367" s="85" t="s">
        <v>531</v>
      </c>
      <c r="E367" s="85" t="s">
        <v>329</v>
      </c>
      <c r="F367" s="76"/>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73" t="s">
        <v>116</v>
      </c>
      <c r="B368" s="81"/>
      <c r="C368" s="81"/>
      <c r="D368" s="70"/>
      <c r="E368" s="74"/>
      <c r="F368" s="70"/>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64" t="s">
        <v>117</v>
      </c>
      <c r="B369" s="87"/>
      <c r="C369" s="84" t="s">
        <v>118</v>
      </c>
      <c r="D369" s="72"/>
      <c r="E369" s="66"/>
      <c r="F369" s="76"/>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x14ac:dyDescent="0.3">
      <c r="A370" s="64" t="s">
        <v>119</v>
      </c>
      <c r="B370" s="87"/>
      <c r="C370" s="84" t="s">
        <v>118</v>
      </c>
      <c r="D370" s="72"/>
      <c r="E370" s="66"/>
      <c r="F370" s="76"/>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x14ac:dyDescent="0.3">
      <c r="A371" s="64" t="s">
        <v>120</v>
      </c>
      <c r="B371" s="81"/>
      <c r="C371" s="84" t="s">
        <v>118</v>
      </c>
      <c r="D371" s="73"/>
      <c r="E371" s="64"/>
      <c r="F371" s="73"/>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x14ac:dyDescent="0.3">
      <c r="A372" s="64" t="s">
        <v>121</v>
      </c>
      <c r="B372" s="73"/>
      <c r="C372" s="84" t="s">
        <v>118</v>
      </c>
      <c r="D372" s="73"/>
      <c r="E372" s="64"/>
      <c r="F372" s="73"/>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x14ac:dyDescent="0.3">
      <c r="A373" s="61" t="s">
        <v>533</v>
      </c>
      <c r="B373" s="61"/>
      <c r="C373" s="62"/>
      <c r="D373" s="62"/>
      <c r="E373" s="62"/>
      <c r="F373" s="62"/>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3">
      <c r="A374" s="64" t="s">
        <v>100</v>
      </c>
      <c r="B374" s="81" t="s">
        <v>534</v>
      </c>
      <c r="C374" s="100" t="s">
        <v>55</v>
      </c>
      <c r="D374" s="39" t="s">
        <v>498</v>
      </c>
      <c r="E374" s="74" t="s">
        <v>298</v>
      </c>
      <c r="F374" s="39" t="s">
        <v>499</v>
      </c>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64" t="s">
        <v>105</v>
      </c>
      <c r="B375" s="81" t="s">
        <v>535</v>
      </c>
      <c r="C375" s="100" t="s">
        <v>55</v>
      </c>
      <c r="D375" s="39" t="s">
        <v>498</v>
      </c>
      <c r="E375" s="74" t="s">
        <v>298</v>
      </c>
      <c r="F375" s="39" t="s">
        <v>499</v>
      </c>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64" t="s">
        <v>109</v>
      </c>
      <c r="B376" s="81" t="s">
        <v>536</v>
      </c>
      <c r="C376" s="66" t="s">
        <v>83</v>
      </c>
      <c r="D376" s="72" t="s">
        <v>537</v>
      </c>
      <c r="E376" s="66" t="s">
        <v>277</v>
      </c>
      <c r="F376" s="76" t="s">
        <v>538</v>
      </c>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64" t="s">
        <v>113</v>
      </c>
      <c r="B377" s="81" t="s">
        <v>539</v>
      </c>
      <c r="C377" s="66" t="s">
        <v>83</v>
      </c>
      <c r="D377" s="72" t="s">
        <v>537</v>
      </c>
      <c r="E377" s="66" t="s">
        <v>277</v>
      </c>
      <c r="F377" s="76" t="s">
        <v>538</v>
      </c>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73" t="s">
        <v>116</v>
      </c>
      <c r="B378" s="81"/>
      <c r="C378" s="81"/>
      <c r="D378" s="70"/>
      <c r="E378" s="74"/>
      <c r="F378" s="70"/>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64" t="s">
        <v>117</v>
      </c>
      <c r="B379" s="81"/>
      <c r="C379" s="110" t="s">
        <v>540</v>
      </c>
      <c r="D379" s="111"/>
      <c r="E379" s="65"/>
      <c r="F379" s="65"/>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x14ac:dyDescent="0.3">
      <c r="A380" s="64" t="s">
        <v>119</v>
      </c>
      <c r="B380" s="81"/>
      <c r="C380" s="111"/>
      <c r="D380" s="111"/>
      <c r="E380" s="65"/>
      <c r="F380" s="65"/>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x14ac:dyDescent="0.3">
      <c r="A381" s="64" t="s">
        <v>120</v>
      </c>
      <c r="B381" s="81"/>
      <c r="C381" s="111"/>
      <c r="D381" s="111"/>
      <c r="E381" s="64"/>
      <c r="F381" s="73"/>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x14ac:dyDescent="0.3">
      <c r="A382" s="64" t="s">
        <v>121</v>
      </c>
      <c r="B382" s="73"/>
      <c r="C382" s="111"/>
      <c r="D382" s="111"/>
      <c r="E382" s="64"/>
      <c r="F382" s="73"/>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x14ac:dyDescent="0.3">
      <c r="A383" s="61" t="s">
        <v>541</v>
      </c>
      <c r="B383" s="61"/>
      <c r="C383" s="62"/>
      <c r="D383" s="62"/>
      <c r="E383" s="62"/>
      <c r="F383" s="62"/>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3">
      <c r="A384" s="64" t="s">
        <v>100</v>
      </c>
      <c r="B384" s="81"/>
      <c r="C384" s="110" t="s">
        <v>542</v>
      </c>
      <c r="D384" s="111"/>
      <c r="E384" s="74"/>
      <c r="F384" s="70"/>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64" t="s">
        <v>105</v>
      </c>
      <c r="B385" s="81"/>
      <c r="C385" s="111"/>
      <c r="D385" s="111"/>
      <c r="E385" s="74"/>
      <c r="F385" s="70"/>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64" t="s">
        <v>109</v>
      </c>
      <c r="B386" s="81"/>
      <c r="C386" s="111"/>
      <c r="D386" s="111"/>
      <c r="E386" s="64"/>
      <c r="F386" s="76"/>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64" t="s">
        <v>113</v>
      </c>
      <c r="B387" s="81"/>
      <c r="C387" s="111"/>
      <c r="D387" s="111"/>
      <c r="E387" s="64"/>
      <c r="F387" s="76"/>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73" t="s">
        <v>116</v>
      </c>
      <c r="B388" s="81"/>
      <c r="C388" s="81"/>
      <c r="D388" s="70"/>
      <c r="E388" s="74"/>
      <c r="F388" s="70"/>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64" t="s">
        <v>117</v>
      </c>
      <c r="B389" s="81"/>
      <c r="C389" s="112" t="s">
        <v>543</v>
      </c>
      <c r="D389" s="112"/>
      <c r="E389" s="65"/>
      <c r="F389" s="65"/>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x14ac:dyDescent="0.3">
      <c r="A390" s="64" t="s">
        <v>119</v>
      </c>
      <c r="B390" s="81"/>
      <c r="C390" s="112"/>
      <c r="D390" s="112"/>
      <c r="E390" s="65"/>
      <c r="F390" s="65"/>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x14ac:dyDescent="0.3">
      <c r="A391" s="64" t="s">
        <v>120</v>
      </c>
      <c r="B391" s="81"/>
      <c r="C391" s="112"/>
      <c r="D391" s="112"/>
      <c r="E391" s="64"/>
      <c r="F391" s="73"/>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x14ac:dyDescent="0.3">
      <c r="A392" s="64" t="s">
        <v>121</v>
      </c>
      <c r="B392" s="73"/>
      <c r="C392" s="112"/>
      <c r="D392" s="112"/>
      <c r="E392" s="64"/>
      <c r="F392" s="73"/>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x14ac:dyDescent="0.3">
      <c r="A393" s="61" t="s">
        <v>544</v>
      </c>
      <c r="B393" s="61"/>
      <c r="C393" s="62"/>
      <c r="D393" s="62"/>
      <c r="E393" s="62"/>
      <c r="F393" s="62"/>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3">
      <c r="A394" s="64" t="s">
        <v>100</v>
      </c>
      <c r="B394" s="81"/>
      <c r="C394" s="113" t="s">
        <v>545</v>
      </c>
      <c r="D394" s="113"/>
      <c r="E394" s="74"/>
      <c r="F394" s="70"/>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64" t="s">
        <v>105</v>
      </c>
      <c r="B395" s="81"/>
      <c r="C395" s="113"/>
      <c r="D395" s="113"/>
      <c r="E395" s="74"/>
      <c r="F395" s="70"/>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64" t="s">
        <v>109</v>
      </c>
      <c r="B396" s="81"/>
      <c r="C396" s="113"/>
      <c r="D396" s="113"/>
      <c r="E396" s="64"/>
      <c r="F396" s="76"/>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64" t="s">
        <v>113</v>
      </c>
      <c r="B397" s="81"/>
      <c r="C397" s="113"/>
      <c r="D397" s="113"/>
      <c r="E397" s="64"/>
      <c r="F397" s="76"/>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73" t="s">
        <v>116</v>
      </c>
      <c r="B398" s="81"/>
      <c r="C398" s="81"/>
      <c r="D398" s="70"/>
      <c r="E398" s="74"/>
      <c r="F398" s="70"/>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64" t="s">
        <v>117</v>
      </c>
      <c r="B399" s="81"/>
      <c r="C399" s="235" t="s">
        <v>546</v>
      </c>
      <c r="D399" s="229"/>
      <c r="E399" s="65"/>
      <c r="F399" s="65"/>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x14ac:dyDescent="0.3">
      <c r="A400" s="64" t="s">
        <v>119</v>
      </c>
      <c r="B400" s="81"/>
      <c r="C400" s="81"/>
      <c r="D400" s="70"/>
      <c r="E400" s="65"/>
      <c r="F400" s="65"/>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x14ac:dyDescent="0.3">
      <c r="A401" s="64" t="s">
        <v>120</v>
      </c>
      <c r="B401" s="81"/>
      <c r="C401" s="228" t="s">
        <v>547</v>
      </c>
      <c r="D401" s="229"/>
      <c r="E401" s="64"/>
      <c r="F401" s="73"/>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x14ac:dyDescent="0.3">
      <c r="A402" s="64" t="s">
        <v>121</v>
      </c>
      <c r="B402" s="73"/>
      <c r="C402" s="72"/>
      <c r="D402" s="73"/>
      <c r="E402" s="64"/>
      <c r="F402" s="73"/>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x14ac:dyDescent="0.3">
      <c r="A403" s="1"/>
      <c r="B403" s="1"/>
      <c r="C403" s="1"/>
      <c r="D403" s="1"/>
      <c r="E403" s="3"/>
      <c r="F403" s="114"/>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3"/>
      <c r="F404" s="114"/>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3"/>
      <c r="F405" s="114"/>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3"/>
      <c r="F406" s="114"/>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3"/>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3"/>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3"/>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3"/>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3"/>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3"/>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3"/>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3"/>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3"/>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3"/>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3"/>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3"/>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3"/>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3"/>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3"/>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3"/>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3"/>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3"/>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3"/>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3"/>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3"/>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3"/>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3"/>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3"/>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3"/>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3"/>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3"/>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3"/>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3"/>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3"/>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3"/>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3"/>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3"/>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3"/>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3"/>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3"/>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3"/>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3"/>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3"/>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3"/>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3"/>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3"/>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3"/>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3"/>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3"/>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3"/>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3"/>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3"/>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3"/>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3"/>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3"/>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3"/>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3"/>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3"/>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3"/>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3"/>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3"/>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3"/>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3"/>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3"/>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3"/>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3"/>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3"/>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3"/>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3"/>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3"/>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3"/>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3"/>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3"/>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3"/>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3"/>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3"/>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3"/>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3"/>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3"/>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3"/>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3"/>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3"/>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3"/>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3"/>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3"/>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3"/>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3"/>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3"/>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3"/>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3"/>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3"/>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3"/>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3"/>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3"/>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3"/>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3"/>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3"/>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3"/>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3"/>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3"/>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3"/>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3"/>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3"/>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3"/>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3"/>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3"/>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3"/>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3"/>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3"/>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3"/>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3"/>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3"/>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3"/>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3"/>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3"/>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3"/>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3"/>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3"/>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3"/>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3"/>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3"/>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3"/>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3"/>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3"/>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3"/>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3"/>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3"/>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3"/>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3"/>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3"/>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3"/>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3"/>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3"/>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3"/>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3"/>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3"/>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3"/>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3"/>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3"/>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3"/>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3"/>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3"/>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3"/>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3"/>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3"/>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3"/>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3"/>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3"/>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3"/>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3"/>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3"/>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3"/>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3"/>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3"/>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3"/>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3"/>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3"/>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3"/>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3"/>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3"/>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3"/>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3"/>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3"/>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3"/>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3"/>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3"/>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3"/>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3"/>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3"/>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3"/>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3"/>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3"/>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3"/>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3"/>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3"/>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3"/>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3"/>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3"/>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3"/>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3"/>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3"/>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3"/>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3"/>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3"/>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3"/>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3"/>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3"/>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3"/>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3"/>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3"/>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3"/>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3"/>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3"/>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3"/>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3"/>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3"/>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3"/>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3"/>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3"/>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3"/>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3"/>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3"/>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3"/>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3"/>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3"/>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3"/>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3"/>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3"/>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3"/>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3"/>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3"/>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3"/>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3"/>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3"/>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3"/>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3"/>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3"/>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3"/>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3"/>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3"/>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3"/>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3"/>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3"/>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3"/>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3"/>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3"/>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3"/>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3"/>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3"/>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3"/>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3"/>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3"/>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3"/>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3"/>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3"/>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3"/>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3"/>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3"/>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3"/>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3"/>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3"/>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3"/>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3"/>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3"/>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3"/>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3"/>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3"/>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3"/>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3"/>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3"/>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3"/>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3"/>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3"/>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3"/>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3"/>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3"/>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3"/>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3"/>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3"/>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3"/>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3"/>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3"/>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3"/>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3"/>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3"/>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3"/>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3"/>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3"/>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3"/>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3"/>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3"/>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3"/>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3"/>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3"/>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3"/>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3"/>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3"/>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3"/>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3"/>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3"/>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3"/>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3"/>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3"/>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3"/>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3"/>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3"/>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3"/>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3"/>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3"/>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3"/>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3"/>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3"/>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3"/>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3"/>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3"/>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3"/>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3"/>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3"/>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3"/>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3"/>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3"/>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3"/>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3"/>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3"/>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3"/>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3"/>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3"/>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3"/>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3"/>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3"/>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3"/>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3"/>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3"/>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3"/>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3"/>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3"/>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3"/>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3"/>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3"/>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3"/>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3"/>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3"/>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3"/>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3"/>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3"/>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3"/>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3"/>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3"/>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3"/>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3"/>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3"/>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3"/>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3"/>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3"/>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3"/>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3"/>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3"/>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3"/>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3"/>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3"/>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3"/>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3"/>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3"/>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3"/>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3"/>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3"/>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3"/>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3"/>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3"/>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3"/>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3"/>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3"/>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3"/>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3"/>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3"/>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3"/>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3"/>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3"/>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3"/>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3"/>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3"/>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3"/>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3"/>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3"/>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3"/>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3"/>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3"/>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3"/>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3"/>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3"/>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3"/>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3"/>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3"/>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3"/>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3"/>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3"/>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3"/>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3"/>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3"/>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3"/>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3"/>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3"/>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3"/>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3"/>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3"/>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3"/>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3"/>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3"/>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3"/>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3"/>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3"/>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3"/>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3"/>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3"/>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3"/>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3"/>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3"/>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3"/>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3"/>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3"/>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3"/>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3"/>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3"/>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3"/>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3"/>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3"/>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3"/>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3"/>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3"/>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3"/>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3"/>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3"/>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3"/>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3"/>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3"/>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3"/>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3"/>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3"/>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3"/>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3"/>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3"/>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3"/>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3"/>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3"/>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3"/>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3"/>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3"/>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3"/>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3"/>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3"/>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3"/>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3"/>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3"/>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3"/>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3"/>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3"/>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3"/>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3"/>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3"/>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3"/>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3"/>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3"/>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3"/>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3"/>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3"/>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3"/>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3"/>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3"/>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3"/>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3"/>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3"/>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3"/>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3"/>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3"/>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3"/>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3"/>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3"/>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3"/>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3"/>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3"/>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3"/>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3"/>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3"/>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3"/>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3"/>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3"/>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3"/>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3"/>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3"/>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3"/>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3"/>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3"/>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3"/>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3"/>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3"/>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3"/>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3"/>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3"/>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3"/>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3"/>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3"/>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3"/>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3"/>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3"/>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3"/>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3"/>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3"/>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3"/>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3"/>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3"/>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3"/>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3"/>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3"/>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3"/>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3"/>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3"/>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3"/>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3"/>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3"/>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3"/>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3"/>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3"/>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3"/>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3"/>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3"/>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3"/>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3"/>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3"/>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3"/>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3"/>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3"/>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3"/>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3"/>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3"/>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3"/>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3"/>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3"/>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3"/>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3"/>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3"/>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3"/>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3"/>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3"/>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3"/>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3"/>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3"/>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3"/>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3"/>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3"/>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3"/>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3"/>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3"/>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3"/>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3"/>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3"/>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3"/>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3"/>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3"/>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3"/>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3"/>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3"/>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3"/>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3"/>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3"/>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3"/>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3"/>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3"/>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3"/>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3"/>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3"/>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3"/>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3"/>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3"/>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3"/>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3"/>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3"/>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3"/>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3"/>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3"/>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3"/>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3"/>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3"/>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3"/>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3"/>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3"/>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3"/>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3"/>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3"/>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3"/>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3"/>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3"/>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3"/>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3"/>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3"/>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3"/>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3"/>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3"/>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3"/>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3"/>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3"/>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3"/>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3"/>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3"/>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3"/>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3"/>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3"/>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3"/>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3"/>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3"/>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3"/>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3"/>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3"/>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3"/>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3"/>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3"/>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3"/>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3"/>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3"/>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0:F402" xr:uid="{00000000-0009-0000-0000-000001000000}"/>
  <mergeCells count="6">
    <mergeCell ref="C401:D401"/>
    <mergeCell ref="A37:F37"/>
    <mergeCell ref="A38:F38"/>
    <mergeCell ref="C247:F247"/>
    <mergeCell ref="B294:C294"/>
    <mergeCell ref="C399:D399"/>
  </mergeCells>
  <conditionalFormatting sqref="E1:E1000">
    <cfRule type="containsText" dxfId="8"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1.19921875" defaultRowHeight="15" customHeight="1" x14ac:dyDescent="0.3"/>
  <cols>
    <col min="1" max="1" width="26" customWidth="1"/>
    <col min="2" max="2" width="21" customWidth="1"/>
    <col min="3" max="3" width="27.796875" customWidth="1"/>
    <col min="4" max="4" width="53.296875" customWidth="1"/>
    <col min="5" max="5" width="47.8984375" customWidth="1"/>
    <col min="6" max="6" width="255.796875" customWidth="1"/>
    <col min="7" max="7" width="31.19921875" customWidth="1"/>
    <col min="8"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1"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1"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1"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1"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1"/>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548</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549</v>
      </c>
      <c r="E9" s="28"/>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550</v>
      </c>
      <c r="E10" s="28"/>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551</v>
      </c>
      <c r="E11" s="28"/>
      <c r="F11" s="30"/>
      <c r="G11" s="1"/>
      <c r="H11" s="1"/>
      <c r="I11" s="1"/>
      <c r="J11" s="1"/>
      <c r="K11" s="1"/>
      <c r="L11" s="1"/>
      <c r="M11" s="1"/>
      <c r="N11" s="1"/>
      <c r="O11" s="1"/>
      <c r="P11" s="1"/>
      <c r="Q11" s="1"/>
      <c r="R11" s="1"/>
      <c r="S11" s="1"/>
      <c r="T11" s="1"/>
      <c r="U11" s="1"/>
      <c r="V11" s="1"/>
      <c r="W11" s="1"/>
      <c r="X11" s="1"/>
      <c r="Y11" s="1"/>
      <c r="Z11" s="1"/>
    </row>
    <row r="12" spans="1:26" ht="15.75" customHeight="1" x14ac:dyDescent="0.3">
      <c r="A12" s="28"/>
      <c r="B12" s="28"/>
      <c r="C12" s="28"/>
      <c r="D12" s="34" t="s">
        <v>552</v>
      </c>
      <c r="E12" s="28"/>
      <c r="F12" s="30"/>
      <c r="G12" s="1"/>
      <c r="H12" s="1"/>
      <c r="I12" s="1"/>
      <c r="J12" s="1"/>
      <c r="K12" s="1"/>
      <c r="L12" s="1"/>
      <c r="M12" s="1"/>
      <c r="N12" s="1"/>
      <c r="O12" s="1"/>
      <c r="P12" s="1"/>
      <c r="Q12" s="1"/>
      <c r="R12" s="1"/>
      <c r="S12" s="1"/>
      <c r="T12" s="1"/>
      <c r="U12" s="1"/>
      <c r="V12" s="1"/>
      <c r="W12" s="1"/>
      <c r="X12" s="1"/>
      <c r="Y12" s="1"/>
      <c r="Z12" s="1"/>
    </row>
    <row r="13" spans="1:26" ht="15.75" customHeight="1" x14ac:dyDescent="0.3">
      <c r="A13" s="28"/>
      <c r="B13" s="28"/>
      <c r="C13" s="28"/>
      <c r="D13" s="33" t="s">
        <v>553</v>
      </c>
      <c r="E13" s="28"/>
      <c r="F13" s="115" t="s">
        <v>554</v>
      </c>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555</v>
      </c>
      <c r="E14" s="28"/>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556</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557</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17" t="s">
        <v>78</v>
      </c>
      <c r="D19" s="36" t="s">
        <v>558</v>
      </c>
      <c r="E19" s="76"/>
      <c r="F19" s="76"/>
      <c r="G19" s="1"/>
      <c r="H19" s="1"/>
      <c r="I19" s="1"/>
      <c r="J19" s="1"/>
      <c r="K19" s="1"/>
      <c r="L19" s="1"/>
      <c r="M19" s="1"/>
      <c r="N19" s="1"/>
      <c r="O19" s="1"/>
      <c r="P19" s="1"/>
      <c r="Q19" s="1"/>
      <c r="R19" s="1"/>
      <c r="S19" s="1"/>
      <c r="T19" s="1"/>
      <c r="U19" s="1"/>
      <c r="V19" s="1"/>
      <c r="W19" s="1"/>
      <c r="X19" s="1"/>
      <c r="Y19" s="1"/>
      <c r="Z19" s="1"/>
    </row>
    <row r="20" spans="1:26" ht="15.75" customHeight="1" x14ac:dyDescent="0.3">
      <c r="A20" s="98" t="s">
        <v>18</v>
      </c>
      <c r="B20" s="43">
        <v>16</v>
      </c>
      <c r="C20" s="118">
        <f>D20*0.9</f>
        <v>8.1</v>
      </c>
      <c r="D20" s="51">
        <v>9</v>
      </c>
      <c r="E20" s="119"/>
      <c r="F20" s="76"/>
      <c r="G20" s="1"/>
      <c r="H20" s="1"/>
      <c r="I20" s="1"/>
      <c r="J20" s="1"/>
      <c r="K20" s="1"/>
      <c r="L20" s="1"/>
      <c r="M20" s="1"/>
      <c r="N20" s="1"/>
      <c r="O20" s="1"/>
      <c r="P20" s="1"/>
      <c r="Q20" s="1"/>
      <c r="R20" s="1"/>
      <c r="S20" s="1"/>
      <c r="T20" s="1"/>
      <c r="U20" s="1"/>
      <c r="V20" s="1"/>
      <c r="W20" s="1"/>
      <c r="X20" s="1"/>
      <c r="Y20" s="1"/>
      <c r="Z20" s="1"/>
    </row>
    <row r="21" spans="1:26" ht="15.75" customHeight="1" x14ac:dyDescent="0.3">
      <c r="A21" s="90" t="s">
        <v>19</v>
      </c>
      <c r="B21" s="46">
        <v>4</v>
      </c>
      <c r="C21" s="120">
        <v>3.3</v>
      </c>
      <c r="D21" s="51">
        <v>0</v>
      </c>
      <c r="E21" s="119"/>
      <c r="F21" s="76"/>
      <c r="G21" s="1"/>
      <c r="H21" s="1"/>
      <c r="I21" s="1"/>
      <c r="J21" s="1"/>
      <c r="K21" s="1"/>
      <c r="L21" s="1"/>
      <c r="M21" s="1"/>
      <c r="N21" s="1"/>
      <c r="O21" s="1"/>
      <c r="P21" s="1"/>
      <c r="Q21" s="1"/>
      <c r="R21" s="1"/>
      <c r="S21" s="1"/>
      <c r="T21" s="1"/>
      <c r="U21" s="1"/>
      <c r="V21" s="1"/>
      <c r="W21" s="1"/>
      <c r="X21" s="1"/>
      <c r="Y21" s="1"/>
      <c r="Z21" s="1"/>
    </row>
    <row r="22" spans="1:26" ht="15.75" customHeight="1" x14ac:dyDescent="0.3">
      <c r="A22" s="40" t="s">
        <v>20</v>
      </c>
      <c r="B22" s="41">
        <v>18</v>
      </c>
      <c r="C22" s="118">
        <f>D22*0.9</f>
        <v>8.1</v>
      </c>
      <c r="D22" s="51">
        <v>9</v>
      </c>
      <c r="E22" s="119"/>
      <c r="F22" s="76"/>
      <c r="G22" s="1"/>
      <c r="H22" s="1"/>
      <c r="I22" s="1"/>
      <c r="J22" s="1"/>
      <c r="K22" s="1"/>
      <c r="L22" s="1"/>
      <c r="M22" s="1"/>
      <c r="N22" s="1"/>
      <c r="O22" s="1"/>
      <c r="P22" s="1"/>
      <c r="Q22" s="1"/>
      <c r="R22" s="1"/>
      <c r="S22" s="1"/>
      <c r="T22" s="1"/>
      <c r="U22" s="1"/>
      <c r="V22" s="1"/>
      <c r="W22" s="1"/>
      <c r="X22" s="1"/>
      <c r="Y22" s="1"/>
      <c r="Z22" s="1"/>
    </row>
    <row r="23" spans="1:26" ht="15" customHeight="1" x14ac:dyDescent="0.3">
      <c r="A23" s="45" t="s">
        <v>82</v>
      </c>
      <c r="B23" s="15">
        <v>2</v>
      </c>
      <c r="C23" s="120">
        <v>1.7</v>
      </c>
      <c r="D23" s="51">
        <v>0</v>
      </c>
      <c r="E23" s="119"/>
      <c r="F23" s="76"/>
      <c r="G23" s="1"/>
      <c r="H23" s="1"/>
      <c r="I23" s="1"/>
      <c r="J23" s="1"/>
      <c r="K23" s="1"/>
      <c r="L23" s="1"/>
      <c r="M23" s="1"/>
      <c r="N23" s="1"/>
      <c r="O23" s="1"/>
      <c r="P23" s="1"/>
      <c r="Q23" s="1"/>
      <c r="R23" s="1"/>
      <c r="S23" s="1"/>
      <c r="T23" s="1"/>
      <c r="U23" s="1"/>
      <c r="V23" s="1"/>
      <c r="W23" s="1"/>
      <c r="X23" s="1"/>
      <c r="Y23" s="1"/>
      <c r="Z23" s="1"/>
    </row>
    <row r="24" spans="1:26" ht="15.75" customHeight="1" x14ac:dyDescent="0.3">
      <c r="A24" s="98" t="s">
        <v>22</v>
      </c>
      <c r="B24" s="43">
        <v>24</v>
      </c>
      <c r="C24" s="118">
        <f t="shared" ref="C24:C39" si="0">D24*0.9</f>
        <v>14.4</v>
      </c>
      <c r="D24" s="51">
        <v>16</v>
      </c>
      <c r="E24" s="119"/>
      <c r="F24" s="76"/>
      <c r="G24" s="1"/>
      <c r="H24" s="1"/>
      <c r="I24" s="1"/>
      <c r="J24" s="1"/>
      <c r="K24" s="1"/>
      <c r="L24" s="1"/>
      <c r="M24" s="1"/>
      <c r="N24" s="1"/>
      <c r="O24" s="1"/>
      <c r="P24" s="1"/>
      <c r="Q24" s="1"/>
      <c r="R24" s="1"/>
      <c r="S24" s="1"/>
      <c r="T24" s="1"/>
      <c r="U24" s="1"/>
      <c r="V24" s="1"/>
      <c r="W24" s="1"/>
      <c r="X24" s="1"/>
      <c r="Y24" s="1"/>
      <c r="Z24" s="1"/>
    </row>
    <row r="25" spans="1:26" ht="15.75" customHeight="1" x14ac:dyDescent="0.3">
      <c r="A25" s="98" t="s">
        <v>24</v>
      </c>
      <c r="B25" s="43">
        <v>8</v>
      </c>
      <c r="C25" s="118">
        <f t="shared" si="0"/>
        <v>3.6</v>
      </c>
      <c r="D25" s="51">
        <v>4</v>
      </c>
      <c r="E25" s="119"/>
      <c r="F25" s="76"/>
      <c r="G25" s="1"/>
      <c r="H25" s="1"/>
      <c r="I25" s="1"/>
      <c r="J25" s="1"/>
      <c r="K25" s="1"/>
      <c r="L25" s="1"/>
      <c r="M25" s="1"/>
      <c r="N25" s="1"/>
      <c r="O25" s="1"/>
      <c r="P25" s="1"/>
      <c r="Q25" s="1"/>
      <c r="R25" s="1"/>
      <c r="S25" s="1"/>
      <c r="T25" s="1"/>
      <c r="U25" s="1"/>
      <c r="V25" s="1"/>
      <c r="W25" s="1"/>
      <c r="X25" s="1"/>
      <c r="Y25" s="1"/>
      <c r="Z25" s="1"/>
    </row>
    <row r="26" spans="1:26" ht="15.75" customHeight="1" x14ac:dyDescent="0.3">
      <c r="A26" s="98" t="s">
        <v>81</v>
      </c>
      <c r="B26" s="43">
        <v>16</v>
      </c>
      <c r="C26" s="118">
        <f t="shared" si="0"/>
        <v>8.1</v>
      </c>
      <c r="D26" s="51">
        <v>9</v>
      </c>
      <c r="E26" s="119"/>
      <c r="F26" s="76"/>
      <c r="G26" s="1"/>
      <c r="H26" s="1"/>
      <c r="I26" s="1"/>
      <c r="J26" s="1"/>
      <c r="K26" s="1"/>
      <c r="L26" s="1"/>
      <c r="M26" s="1"/>
      <c r="N26" s="1"/>
      <c r="O26" s="1"/>
      <c r="P26" s="1"/>
      <c r="Q26" s="1"/>
      <c r="R26" s="1"/>
      <c r="S26" s="1"/>
      <c r="T26" s="1"/>
      <c r="U26" s="1"/>
      <c r="V26" s="1"/>
      <c r="W26" s="1"/>
      <c r="X26" s="1"/>
      <c r="Y26" s="1"/>
      <c r="Z26" s="1"/>
    </row>
    <row r="27" spans="1:26" ht="15.75" customHeight="1" x14ac:dyDescent="0.3">
      <c r="A27" s="84" t="s">
        <v>559</v>
      </c>
      <c r="B27" s="41">
        <v>4</v>
      </c>
      <c r="C27" s="118">
        <f t="shared" si="0"/>
        <v>1.8</v>
      </c>
      <c r="D27" s="51">
        <v>2</v>
      </c>
      <c r="E27" s="119"/>
      <c r="F27" s="76"/>
      <c r="G27" s="1"/>
      <c r="H27" s="1"/>
      <c r="I27" s="1"/>
      <c r="J27" s="1"/>
      <c r="K27" s="1"/>
      <c r="L27" s="1"/>
      <c r="M27" s="1"/>
      <c r="N27" s="1"/>
      <c r="O27" s="1"/>
      <c r="P27" s="1"/>
      <c r="Q27" s="1"/>
      <c r="R27" s="1"/>
      <c r="S27" s="1"/>
      <c r="T27" s="1"/>
      <c r="U27" s="1"/>
      <c r="V27" s="1"/>
      <c r="W27" s="1"/>
      <c r="X27" s="1"/>
      <c r="Y27" s="1"/>
      <c r="Z27" s="1"/>
    </row>
    <row r="28" spans="1:26" ht="15.75" customHeight="1" x14ac:dyDescent="0.3">
      <c r="A28" s="98" t="s">
        <v>31</v>
      </c>
      <c r="B28" s="43">
        <v>18</v>
      </c>
      <c r="C28" s="118">
        <f t="shared" si="0"/>
        <v>9</v>
      </c>
      <c r="D28" s="51">
        <v>10</v>
      </c>
      <c r="E28" s="119"/>
      <c r="F28" s="76"/>
      <c r="G28" s="1"/>
      <c r="H28" s="1"/>
      <c r="I28" s="1"/>
      <c r="J28" s="1"/>
      <c r="K28" s="1"/>
      <c r="L28" s="1"/>
      <c r="M28" s="1"/>
      <c r="N28" s="1"/>
      <c r="O28" s="1"/>
      <c r="P28" s="1"/>
      <c r="Q28" s="1"/>
      <c r="R28" s="1"/>
      <c r="S28" s="1"/>
      <c r="T28" s="1"/>
      <c r="U28" s="1"/>
      <c r="V28" s="1"/>
      <c r="W28" s="1"/>
      <c r="X28" s="1"/>
      <c r="Y28" s="1"/>
      <c r="Z28" s="1"/>
    </row>
    <row r="29" spans="1:26" ht="15.75" customHeight="1" x14ac:dyDescent="0.3">
      <c r="A29" s="98" t="s">
        <v>44</v>
      </c>
      <c r="B29" s="43">
        <v>6</v>
      </c>
      <c r="C29" s="118">
        <f t="shared" si="0"/>
        <v>2.7</v>
      </c>
      <c r="D29" s="51">
        <v>3</v>
      </c>
      <c r="E29" s="119"/>
      <c r="F29" s="76"/>
      <c r="G29" s="1"/>
      <c r="H29" s="1"/>
      <c r="I29" s="1"/>
      <c r="J29" s="1"/>
      <c r="K29" s="1"/>
      <c r="L29" s="1"/>
      <c r="M29" s="1"/>
      <c r="N29" s="1"/>
      <c r="O29" s="1"/>
      <c r="P29" s="1"/>
      <c r="Q29" s="1"/>
      <c r="R29" s="1"/>
      <c r="S29" s="1"/>
      <c r="T29" s="1"/>
      <c r="U29" s="1"/>
      <c r="V29" s="1"/>
      <c r="W29" s="1"/>
      <c r="X29" s="1"/>
      <c r="Y29" s="1"/>
      <c r="Z29" s="1"/>
    </row>
    <row r="30" spans="1:26" ht="15.75" customHeight="1" x14ac:dyDescent="0.3">
      <c r="A30" s="98" t="s">
        <v>28</v>
      </c>
      <c r="B30" s="43">
        <v>10</v>
      </c>
      <c r="C30" s="118">
        <f t="shared" si="0"/>
        <v>4.5</v>
      </c>
      <c r="D30" s="51">
        <v>5</v>
      </c>
      <c r="E30" s="119"/>
      <c r="F30" s="76"/>
      <c r="G30" s="1"/>
      <c r="H30" s="1"/>
      <c r="I30" s="1"/>
      <c r="J30" s="1"/>
      <c r="K30" s="1"/>
      <c r="L30" s="1"/>
      <c r="M30" s="1"/>
      <c r="N30" s="1"/>
      <c r="O30" s="1"/>
      <c r="P30" s="1"/>
      <c r="Q30" s="1"/>
      <c r="R30" s="1"/>
      <c r="S30" s="1"/>
      <c r="T30" s="1"/>
      <c r="U30" s="1"/>
      <c r="V30" s="1"/>
      <c r="W30" s="1"/>
      <c r="X30" s="1"/>
      <c r="Y30" s="1"/>
      <c r="Z30" s="1"/>
    </row>
    <row r="31" spans="1:26" ht="15.75" customHeight="1" x14ac:dyDescent="0.3">
      <c r="A31" s="98" t="s">
        <v>560</v>
      </c>
      <c r="B31" s="43">
        <v>6</v>
      </c>
      <c r="C31" s="118">
        <f t="shared" si="0"/>
        <v>2.7</v>
      </c>
      <c r="D31" s="51">
        <v>3</v>
      </c>
      <c r="E31" s="119"/>
      <c r="F31" s="76"/>
      <c r="G31" s="1"/>
      <c r="H31" s="1"/>
      <c r="I31" s="1"/>
      <c r="J31" s="1"/>
      <c r="K31" s="1"/>
      <c r="L31" s="1"/>
      <c r="M31" s="1"/>
      <c r="N31" s="1"/>
      <c r="O31" s="1"/>
      <c r="P31" s="1"/>
      <c r="Q31" s="1"/>
      <c r="R31" s="1"/>
      <c r="S31" s="1"/>
      <c r="T31" s="1"/>
      <c r="U31" s="1"/>
      <c r="V31" s="1"/>
      <c r="W31" s="1"/>
      <c r="X31" s="1"/>
      <c r="Y31" s="1"/>
      <c r="Z31" s="1"/>
    </row>
    <row r="32" spans="1:26" ht="15.75" customHeight="1" x14ac:dyDescent="0.3">
      <c r="A32" s="98" t="s">
        <v>32</v>
      </c>
      <c r="B32" s="43">
        <v>6</v>
      </c>
      <c r="C32" s="118">
        <f t="shared" si="0"/>
        <v>2.7</v>
      </c>
      <c r="D32" s="51">
        <v>3</v>
      </c>
      <c r="E32" s="119"/>
      <c r="F32" s="76"/>
      <c r="G32" s="1"/>
      <c r="H32" s="1"/>
      <c r="I32" s="1"/>
      <c r="J32" s="1"/>
      <c r="K32" s="1"/>
      <c r="L32" s="1"/>
      <c r="M32" s="1"/>
      <c r="N32" s="1"/>
      <c r="O32" s="1"/>
      <c r="P32" s="1"/>
      <c r="Q32" s="1"/>
      <c r="R32" s="1"/>
      <c r="S32" s="1"/>
      <c r="T32" s="1"/>
      <c r="U32" s="1"/>
      <c r="V32" s="1"/>
      <c r="W32" s="1"/>
      <c r="X32" s="1"/>
      <c r="Y32" s="1"/>
      <c r="Z32" s="1"/>
    </row>
    <row r="33" spans="1:26" ht="15.75" customHeight="1" x14ac:dyDescent="0.3">
      <c r="A33" s="98" t="s">
        <v>30</v>
      </c>
      <c r="B33" s="43">
        <v>4</v>
      </c>
      <c r="C33" s="118">
        <f t="shared" si="0"/>
        <v>1.8</v>
      </c>
      <c r="D33" s="51">
        <v>2</v>
      </c>
      <c r="E33" s="119"/>
      <c r="F33" s="76"/>
      <c r="G33" s="1"/>
      <c r="H33" s="1"/>
      <c r="I33" s="1"/>
      <c r="J33" s="1"/>
      <c r="K33" s="1"/>
      <c r="L33" s="1"/>
      <c r="M33" s="1"/>
      <c r="N33" s="1"/>
      <c r="O33" s="1"/>
      <c r="P33" s="1"/>
      <c r="Q33" s="1"/>
      <c r="R33" s="1"/>
      <c r="S33" s="1"/>
      <c r="T33" s="1"/>
      <c r="U33" s="1"/>
      <c r="V33" s="1"/>
      <c r="W33" s="1"/>
      <c r="X33" s="1"/>
      <c r="Y33" s="1"/>
      <c r="Z33" s="1"/>
    </row>
    <row r="34" spans="1:26" ht="15.75" customHeight="1" x14ac:dyDescent="0.3">
      <c r="A34" s="98" t="s">
        <v>48</v>
      </c>
      <c r="B34" s="43">
        <v>10</v>
      </c>
      <c r="C34" s="118">
        <f t="shared" si="0"/>
        <v>4.5</v>
      </c>
      <c r="D34" s="51">
        <v>5</v>
      </c>
      <c r="E34" s="119"/>
      <c r="F34" s="76"/>
      <c r="G34" s="1"/>
      <c r="H34" s="1"/>
      <c r="I34" s="1"/>
      <c r="J34" s="1"/>
      <c r="K34" s="1"/>
      <c r="L34" s="1"/>
      <c r="M34" s="1"/>
      <c r="N34" s="1"/>
      <c r="O34" s="1"/>
      <c r="P34" s="1"/>
      <c r="Q34" s="1"/>
      <c r="R34" s="1"/>
      <c r="S34" s="1"/>
      <c r="T34" s="1"/>
      <c r="U34" s="1"/>
      <c r="V34" s="1"/>
      <c r="W34" s="1"/>
      <c r="X34" s="1"/>
      <c r="Y34" s="1"/>
      <c r="Z34" s="1"/>
    </row>
    <row r="35" spans="1:26" ht="15.75" customHeight="1" x14ac:dyDescent="0.3">
      <c r="A35" s="98" t="s">
        <v>29</v>
      </c>
      <c r="B35" s="43">
        <v>8</v>
      </c>
      <c r="C35" s="118">
        <f t="shared" si="0"/>
        <v>3.6</v>
      </c>
      <c r="D35" s="51">
        <v>4</v>
      </c>
      <c r="E35" s="119"/>
      <c r="F35" s="76"/>
      <c r="G35" s="1"/>
      <c r="H35" s="1"/>
      <c r="I35" s="1"/>
      <c r="J35" s="1"/>
      <c r="K35" s="1"/>
      <c r="L35" s="1"/>
      <c r="M35" s="1"/>
      <c r="N35" s="1"/>
      <c r="O35" s="1"/>
      <c r="P35" s="1"/>
      <c r="Q35" s="1"/>
      <c r="R35" s="1"/>
      <c r="S35" s="1"/>
      <c r="T35" s="1"/>
      <c r="U35" s="1"/>
      <c r="V35" s="1"/>
      <c r="W35" s="1"/>
      <c r="X35" s="1"/>
      <c r="Y35" s="1"/>
      <c r="Z35" s="1"/>
    </row>
    <row r="36" spans="1:26" ht="15.75" customHeight="1" x14ac:dyDescent="0.3">
      <c r="A36" s="98" t="s">
        <v>23</v>
      </c>
      <c r="B36" s="43">
        <v>11</v>
      </c>
      <c r="C36" s="118">
        <f t="shared" si="0"/>
        <v>5.4</v>
      </c>
      <c r="D36" s="51">
        <v>6</v>
      </c>
      <c r="E36" s="119"/>
      <c r="F36" s="76"/>
      <c r="G36" s="1"/>
      <c r="H36" s="1"/>
      <c r="I36" s="1"/>
      <c r="J36" s="1"/>
      <c r="K36" s="1"/>
      <c r="L36" s="1"/>
      <c r="M36" s="1"/>
      <c r="N36" s="1"/>
      <c r="O36" s="1"/>
      <c r="P36" s="1"/>
      <c r="Q36" s="1"/>
      <c r="R36" s="1"/>
      <c r="S36" s="1"/>
      <c r="T36" s="1"/>
      <c r="U36" s="1"/>
      <c r="V36" s="1"/>
      <c r="W36" s="1"/>
      <c r="X36" s="1"/>
      <c r="Y36" s="1"/>
      <c r="Z36" s="1"/>
    </row>
    <row r="37" spans="1:26" ht="15.75" customHeight="1" x14ac:dyDescent="0.3">
      <c r="A37" s="121" t="s">
        <v>55</v>
      </c>
      <c r="B37" s="43">
        <v>18</v>
      </c>
      <c r="C37" s="118">
        <f t="shared" si="0"/>
        <v>0</v>
      </c>
      <c r="D37" s="51">
        <v>0</v>
      </c>
      <c r="E37" s="119"/>
      <c r="F37" s="76"/>
      <c r="G37" s="1"/>
      <c r="H37" s="1"/>
      <c r="I37" s="1"/>
      <c r="J37" s="1"/>
      <c r="K37" s="1"/>
      <c r="L37" s="1"/>
      <c r="M37" s="1"/>
      <c r="N37" s="1"/>
      <c r="O37" s="1"/>
      <c r="P37" s="1"/>
      <c r="Q37" s="1"/>
      <c r="R37" s="1"/>
      <c r="S37" s="1"/>
      <c r="T37" s="1"/>
      <c r="U37" s="1"/>
      <c r="V37" s="1"/>
      <c r="W37" s="1"/>
      <c r="X37" s="1"/>
      <c r="Y37" s="1"/>
      <c r="Z37" s="1"/>
    </row>
    <row r="38" spans="1:26" ht="15.75" customHeight="1" x14ac:dyDescent="0.3">
      <c r="A38" s="70" t="s">
        <v>83</v>
      </c>
      <c r="B38" s="41">
        <v>18</v>
      </c>
      <c r="C38" s="118">
        <f t="shared" si="0"/>
        <v>0</v>
      </c>
      <c r="D38" s="51">
        <v>0</v>
      </c>
      <c r="E38" s="119"/>
      <c r="F38" s="76"/>
      <c r="G38" s="1"/>
      <c r="H38" s="1"/>
      <c r="I38" s="1"/>
      <c r="J38" s="1"/>
      <c r="K38" s="1"/>
      <c r="L38" s="1"/>
      <c r="M38" s="1"/>
      <c r="N38" s="1"/>
      <c r="O38" s="1"/>
      <c r="P38" s="1"/>
      <c r="Q38" s="1"/>
      <c r="R38" s="1"/>
      <c r="S38" s="1"/>
      <c r="T38" s="1"/>
      <c r="U38" s="1"/>
      <c r="V38" s="1"/>
      <c r="W38" s="1"/>
      <c r="X38" s="1"/>
      <c r="Y38" s="1"/>
      <c r="Z38" s="1"/>
    </row>
    <row r="39" spans="1:26" ht="15.75" customHeight="1" x14ac:dyDescent="0.3">
      <c r="A39" s="98" t="s">
        <v>84</v>
      </c>
      <c r="B39" s="43">
        <v>6</v>
      </c>
      <c r="C39" s="118">
        <f t="shared" si="0"/>
        <v>2.7</v>
      </c>
      <c r="D39" s="51">
        <v>3</v>
      </c>
      <c r="E39" s="119"/>
      <c r="F39" s="76"/>
      <c r="G39" s="1"/>
      <c r="H39" s="1"/>
      <c r="I39" s="1"/>
      <c r="J39" s="1"/>
      <c r="K39" s="1"/>
      <c r="L39" s="1"/>
      <c r="M39" s="1"/>
      <c r="N39" s="1"/>
      <c r="O39" s="1"/>
      <c r="P39" s="1"/>
      <c r="Q39" s="1"/>
      <c r="R39" s="1"/>
      <c r="S39" s="1"/>
      <c r="T39" s="1"/>
      <c r="U39" s="1"/>
      <c r="V39" s="1"/>
      <c r="W39" s="1"/>
      <c r="X39" s="1"/>
      <c r="Y39" s="1"/>
      <c r="Z39" s="1"/>
    </row>
    <row r="40" spans="1:26" ht="15.75" customHeight="1" x14ac:dyDescent="0.3">
      <c r="A40" s="90" t="s">
        <v>85</v>
      </c>
      <c r="B40" s="15">
        <v>6</v>
      </c>
      <c r="C40" s="120">
        <v>5</v>
      </c>
      <c r="D40" s="51">
        <v>0</v>
      </c>
      <c r="E40" s="119"/>
      <c r="F40" s="76"/>
      <c r="G40" s="1"/>
      <c r="H40" s="1"/>
      <c r="I40" s="1"/>
      <c r="J40" s="1"/>
      <c r="K40" s="1"/>
      <c r="L40" s="1"/>
      <c r="M40" s="1"/>
      <c r="N40" s="1"/>
      <c r="O40" s="1"/>
      <c r="P40" s="1"/>
      <c r="Q40" s="1"/>
      <c r="R40" s="1"/>
      <c r="S40" s="1"/>
      <c r="T40" s="1"/>
      <c r="U40" s="1"/>
      <c r="V40" s="1"/>
      <c r="W40" s="1"/>
      <c r="X40" s="1"/>
      <c r="Y40" s="1"/>
      <c r="Z40" s="1"/>
    </row>
    <row r="41" spans="1:26" ht="15.75" customHeight="1" x14ac:dyDescent="0.3">
      <c r="A41" s="84" t="s">
        <v>51</v>
      </c>
      <c r="B41" s="41">
        <v>7</v>
      </c>
      <c r="C41" s="118">
        <f>D41*0.9</f>
        <v>6.3</v>
      </c>
      <c r="D41" s="51">
        <v>7</v>
      </c>
      <c r="E41" s="119"/>
      <c r="F41" s="76"/>
      <c r="G41" s="1"/>
      <c r="H41" s="1"/>
      <c r="I41" s="1"/>
      <c r="J41" s="1"/>
      <c r="K41" s="1"/>
      <c r="L41" s="1"/>
      <c r="M41" s="1"/>
      <c r="N41" s="1"/>
      <c r="O41" s="1"/>
      <c r="P41" s="1"/>
      <c r="Q41" s="1"/>
      <c r="R41" s="1"/>
      <c r="S41" s="1"/>
      <c r="T41" s="1"/>
      <c r="U41" s="1"/>
      <c r="V41" s="1"/>
      <c r="W41" s="1"/>
      <c r="X41" s="1"/>
      <c r="Y41" s="1"/>
      <c r="Z41" s="1"/>
    </row>
    <row r="42" spans="1:26" ht="15.75" customHeight="1" x14ac:dyDescent="0.3">
      <c r="A42" s="52" t="s">
        <v>86</v>
      </c>
      <c r="B42" s="16" t="s">
        <v>561</v>
      </c>
      <c r="C42" s="122" t="s">
        <v>88</v>
      </c>
      <c r="D42" s="123" t="s">
        <v>89</v>
      </c>
      <c r="E42" s="39"/>
      <c r="F42" s="76"/>
      <c r="G42" s="1"/>
      <c r="H42" s="1"/>
      <c r="I42" s="1"/>
      <c r="J42" s="1"/>
      <c r="K42" s="1"/>
      <c r="L42" s="1"/>
      <c r="M42" s="1"/>
      <c r="N42" s="1"/>
      <c r="O42" s="1"/>
      <c r="P42" s="1"/>
      <c r="Q42" s="1"/>
      <c r="R42" s="1"/>
      <c r="S42" s="1"/>
      <c r="T42" s="1"/>
      <c r="U42" s="1"/>
      <c r="V42" s="1"/>
      <c r="W42" s="1"/>
      <c r="X42" s="1"/>
      <c r="Y42" s="1"/>
      <c r="Z42" s="1"/>
    </row>
    <row r="43" spans="1:26" ht="15" customHeight="1" x14ac:dyDescent="0.3">
      <c r="A43" s="230" t="s">
        <v>562</v>
      </c>
      <c r="B43" s="231"/>
      <c r="C43" s="231"/>
      <c r="D43" s="229"/>
      <c r="E43" s="124"/>
      <c r="F43" s="125"/>
      <c r="G43" s="1"/>
      <c r="H43" s="1"/>
      <c r="I43" s="1"/>
      <c r="J43" s="1"/>
      <c r="K43" s="1"/>
      <c r="L43" s="1"/>
      <c r="M43" s="1"/>
      <c r="N43" s="1"/>
      <c r="O43" s="1"/>
      <c r="P43" s="1"/>
      <c r="Q43" s="1"/>
      <c r="R43" s="1"/>
      <c r="S43" s="1"/>
      <c r="T43" s="1"/>
      <c r="U43" s="1"/>
      <c r="V43" s="1"/>
      <c r="W43" s="1"/>
      <c r="X43" s="1"/>
      <c r="Y43" s="1"/>
      <c r="Z43" s="1"/>
    </row>
    <row r="44" spans="1:26" ht="66" customHeight="1" x14ac:dyDescent="0.3">
      <c r="A44" s="232" t="s">
        <v>563</v>
      </c>
      <c r="B44" s="231"/>
      <c r="C44" s="231"/>
      <c r="D44" s="231"/>
      <c r="E44" s="231"/>
      <c r="F44" s="229"/>
      <c r="G44" s="1"/>
      <c r="H44" s="1"/>
      <c r="I44" s="1"/>
      <c r="J44" s="1"/>
      <c r="K44" s="1"/>
      <c r="L44" s="1"/>
      <c r="M44" s="1"/>
      <c r="N44" s="1"/>
      <c r="O44" s="1"/>
      <c r="P44" s="1"/>
      <c r="Q44" s="1"/>
      <c r="R44" s="1"/>
      <c r="S44" s="1"/>
      <c r="T44" s="1"/>
      <c r="U44" s="1"/>
      <c r="V44" s="1"/>
      <c r="W44" s="1"/>
      <c r="X44" s="1"/>
      <c r="Y44" s="1"/>
      <c r="Z44" s="1"/>
    </row>
    <row r="45" spans="1:26" ht="15.75" customHeight="1" x14ac:dyDescent="0.3">
      <c r="A45" s="56" t="s">
        <v>92</v>
      </c>
      <c r="B45" s="56"/>
      <c r="C45" s="56"/>
      <c r="D45" s="56"/>
      <c r="E45" s="56"/>
      <c r="F45" s="56"/>
      <c r="G45" s="57"/>
      <c r="H45" s="57"/>
      <c r="I45" s="57"/>
      <c r="J45" s="57"/>
      <c r="K45" s="57"/>
      <c r="L45" s="57"/>
      <c r="M45" s="57"/>
      <c r="N45" s="57"/>
      <c r="O45" s="57"/>
      <c r="P45" s="57"/>
      <c r="Q45" s="57"/>
      <c r="R45" s="57"/>
      <c r="S45" s="57"/>
      <c r="T45" s="57"/>
      <c r="U45" s="57"/>
      <c r="V45" s="57"/>
      <c r="W45" s="57"/>
      <c r="X45" s="57"/>
      <c r="Y45" s="57"/>
      <c r="Z45" s="57"/>
    </row>
    <row r="46" spans="1:26" ht="15.75" customHeight="1" x14ac:dyDescent="0.3">
      <c r="A46" s="58" t="s">
        <v>93</v>
      </c>
      <c r="B46" s="59" t="s">
        <v>94</v>
      </c>
      <c r="C46" s="58" t="s">
        <v>95</v>
      </c>
      <c r="D46" s="59" t="s">
        <v>96</v>
      </c>
      <c r="E46" s="59" t="s">
        <v>97</v>
      </c>
      <c r="F46" s="59" t="s">
        <v>98</v>
      </c>
      <c r="G46" s="60"/>
      <c r="H46" s="60"/>
      <c r="I46" s="60"/>
      <c r="J46" s="60"/>
      <c r="K46" s="60"/>
      <c r="L46" s="60"/>
      <c r="M46" s="60"/>
      <c r="N46" s="60"/>
      <c r="O46" s="60"/>
      <c r="P46" s="60"/>
      <c r="Q46" s="60"/>
      <c r="R46" s="60"/>
      <c r="S46" s="60"/>
      <c r="T46" s="60"/>
      <c r="U46" s="60"/>
      <c r="V46" s="60"/>
      <c r="W46" s="60"/>
      <c r="X46" s="60"/>
      <c r="Y46" s="60"/>
      <c r="Z46" s="60"/>
    </row>
    <row r="47" spans="1:26" ht="15.75" customHeight="1" x14ac:dyDescent="0.3">
      <c r="A47" s="61" t="s">
        <v>564</v>
      </c>
      <c r="B47" s="61"/>
      <c r="C47" s="62"/>
      <c r="D47" s="62"/>
      <c r="E47" s="62"/>
      <c r="F47" s="126"/>
      <c r="G47" s="63"/>
      <c r="H47" s="63"/>
      <c r="I47" s="63"/>
      <c r="J47" s="63"/>
      <c r="K47" s="63"/>
      <c r="L47" s="63"/>
      <c r="M47" s="63"/>
      <c r="N47" s="63"/>
      <c r="O47" s="63"/>
      <c r="P47" s="63"/>
      <c r="Q47" s="63"/>
      <c r="R47" s="63"/>
      <c r="S47" s="63"/>
      <c r="T47" s="63"/>
      <c r="U47" s="63"/>
      <c r="V47" s="63"/>
      <c r="W47" s="63"/>
      <c r="X47" s="63"/>
      <c r="Y47" s="63"/>
      <c r="Z47" s="63"/>
    </row>
    <row r="48" spans="1:26" ht="15.75" customHeight="1" x14ac:dyDescent="0.3">
      <c r="A48" s="73" t="s">
        <v>100</v>
      </c>
      <c r="B48" s="66" t="s">
        <v>565</v>
      </c>
      <c r="C48" s="66" t="s">
        <v>22</v>
      </c>
      <c r="D48" s="67" t="s">
        <v>566</v>
      </c>
      <c r="E48" s="39" t="s">
        <v>220</v>
      </c>
      <c r="F48" s="76" t="s">
        <v>567</v>
      </c>
      <c r="G48" s="1"/>
      <c r="H48" s="1"/>
      <c r="I48" s="1"/>
      <c r="J48" s="1"/>
      <c r="K48" s="1"/>
      <c r="L48" s="1"/>
      <c r="M48" s="1"/>
      <c r="N48" s="1"/>
      <c r="O48" s="1"/>
      <c r="P48" s="1"/>
      <c r="Q48" s="1"/>
      <c r="R48" s="1"/>
      <c r="S48" s="1"/>
      <c r="T48" s="1"/>
      <c r="U48" s="1"/>
      <c r="V48" s="1"/>
      <c r="W48" s="1"/>
      <c r="X48" s="1"/>
      <c r="Y48" s="1"/>
      <c r="Z48" s="1"/>
    </row>
    <row r="49" spans="1:26" ht="15.75" customHeight="1" x14ac:dyDescent="0.3">
      <c r="A49" s="73" t="s">
        <v>105</v>
      </c>
      <c r="B49" s="66" t="s">
        <v>568</v>
      </c>
      <c r="C49" s="66" t="s">
        <v>22</v>
      </c>
      <c r="D49" s="67" t="s">
        <v>569</v>
      </c>
      <c r="E49" s="67" t="s">
        <v>220</v>
      </c>
      <c r="F49" s="76" t="s">
        <v>570</v>
      </c>
      <c r="G49" s="1"/>
      <c r="H49" s="1"/>
      <c r="I49" s="1"/>
      <c r="J49" s="1"/>
      <c r="K49" s="1"/>
      <c r="L49" s="1"/>
      <c r="M49" s="1"/>
      <c r="N49" s="1"/>
      <c r="O49" s="1"/>
      <c r="P49" s="1"/>
      <c r="Q49" s="1"/>
      <c r="R49" s="1"/>
      <c r="S49" s="1"/>
      <c r="T49" s="1"/>
      <c r="U49" s="1"/>
      <c r="V49" s="1"/>
      <c r="W49" s="1"/>
      <c r="X49" s="1"/>
      <c r="Y49" s="1"/>
      <c r="Z49" s="1"/>
    </row>
    <row r="50" spans="1:26" ht="15.75" customHeight="1" x14ac:dyDescent="0.3">
      <c r="A50" s="73" t="s">
        <v>109</v>
      </c>
      <c r="B50" s="81" t="s">
        <v>571</v>
      </c>
      <c r="C50" s="66" t="s">
        <v>18</v>
      </c>
      <c r="D50" s="67" t="s">
        <v>572</v>
      </c>
      <c r="E50" s="66" t="s">
        <v>573</v>
      </c>
      <c r="F50" s="67" t="s">
        <v>574</v>
      </c>
      <c r="G50" s="1"/>
      <c r="H50" s="1"/>
      <c r="I50" s="1"/>
      <c r="J50" s="1"/>
      <c r="K50" s="1"/>
      <c r="L50" s="1"/>
      <c r="M50" s="1"/>
      <c r="N50" s="1"/>
      <c r="O50" s="1"/>
      <c r="P50" s="1"/>
      <c r="Q50" s="1"/>
      <c r="R50" s="1"/>
      <c r="S50" s="1"/>
      <c r="T50" s="1"/>
      <c r="U50" s="1"/>
      <c r="V50" s="1"/>
      <c r="W50" s="1"/>
      <c r="X50" s="1"/>
      <c r="Y50" s="1"/>
      <c r="Z50" s="1"/>
    </row>
    <row r="51" spans="1:26" ht="15.75" customHeight="1" x14ac:dyDescent="0.3">
      <c r="A51" s="73" t="s">
        <v>113</v>
      </c>
      <c r="B51" s="66" t="s">
        <v>575</v>
      </c>
      <c r="C51" s="66" t="s">
        <v>18</v>
      </c>
      <c r="D51" s="67" t="s">
        <v>576</v>
      </c>
      <c r="E51" s="66" t="s">
        <v>573</v>
      </c>
      <c r="F51" s="67" t="s">
        <v>577</v>
      </c>
      <c r="G51" s="1"/>
      <c r="H51" s="1"/>
      <c r="I51" s="1"/>
      <c r="J51" s="1"/>
      <c r="K51" s="1"/>
      <c r="L51" s="1"/>
      <c r="M51" s="1"/>
      <c r="N51" s="1"/>
      <c r="O51" s="1"/>
      <c r="P51" s="1"/>
      <c r="Q51" s="1"/>
      <c r="R51" s="1"/>
      <c r="S51" s="1"/>
      <c r="T51" s="1"/>
      <c r="U51" s="1"/>
      <c r="V51" s="1"/>
      <c r="W51" s="1"/>
      <c r="X51" s="1"/>
      <c r="Y51" s="1"/>
      <c r="Z51" s="1"/>
    </row>
    <row r="52" spans="1:26" ht="15.75" customHeight="1" x14ac:dyDescent="0.3">
      <c r="A52" s="73" t="s">
        <v>116</v>
      </c>
      <c r="B52" s="66"/>
      <c r="C52" s="66"/>
      <c r="D52" s="39"/>
      <c r="E52" s="39"/>
      <c r="F52" s="67"/>
      <c r="G52" s="1"/>
      <c r="H52" s="1"/>
      <c r="I52" s="1"/>
      <c r="J52" s="1"/>
      <c r="K52" s="1"/>
      <c r="L52" s="1"/>
      <c r="M52" s="1"/>
      <c r="N52" s="1"/>
      <c r="O52" s="1"/>
      <c r="P52" s="1"/>
      <c r="Q52" s="1"/>
      <c r="R52" s="1"/>
      <c r="S52" s="1"/>
      <c r="T52" s="1"/>
      <c r="U52" s="1"/>
      <c r="V52" s="1"/>
      <c r="W52" s="1"/>
      <c r="X52" s="1"/>
      <c r="Y52" s="1"/>
      <c r="Z52" s="1"/>
    </row>
    <row r="53" spans="1:26" ht="15.75" customHeight="1" x14ac:dyDescent="0.3">
      <c r="A53" s="73" t="s">
        <v>117</v>
      </c>
      <c r="B53" s="66" t="s">
        <v>578</v>
      </c>
      <c r="C53" s="66" t="s">
        <v>23</v>
      </c>
      <c r="D53" s="67" t="s">
        <v>579</v>
      </c>
      <c r="E53" s="69" t="s">
        <v>266</v>
      </c>
      <c r="F53" s="67" t="s">
        <v>580</v>
      </c>
      <c r="G53" s="1"/>
      <c r="H53" s="1"/>
      <c r="I53" s="1"/>
      <c r="J53" s="1"/>
      <c r="K53" s="1"/>
      <c r="L53" s="1"/>
      <c r="M53" s="1"/>
      <c r="N53" s="1"/>
      <c r="O53" s="1"/>
      <c r="P53" s="1"/>
      <c r="Q53" s="1"/>
      <c r="R53" s="1"/>
      <c r="S53" s="1"/>
      <c r="T53" s="1"/>
      <c r="U53" s="1"/>
      <c r="V53" s="1"/>
      <c r="W53" s="1"/>
      <c r="X53" s="1"/>
      <c r="Y53" s="1"/>
      <c r="Z53" s="1"/>
    </row>
    <row r="54" spans="1:26" ht="15.75" customHeight="1" x14ac:dyDescent="0.3">
      <c r="A54" s="73" t="s">
        <v>119</v>
      </c>
      <c r="B54" s="66" t="s">
        <v>581</v>
      </c>
      <c r="C54" s="66" t="s">
        <v>23</v>
      </c>
      <c r="D54" s="67" t="s">
        <v>582</v>
      </c>
      <c r="E54" s="69" t="s">
        <v>266</v>
      </c>
      <c r="F54" s="67" t="s">
        <v>580</v>
      </c>
      <c r="G54" s="1"/>
      <c r="H54" s="1"/>
      <c r="I54" s="1"/>
      <c r="J54" s="1"/>
      <c r="K54" s="1"/>
      <c r="L54" s="1"/>
      <c r="M54" s="1"/>
      <c r="N54" s="1"/>
      <c r="O54" s="1"/>
      <c r="P54" s="1"/>
      <c r="Q54" s="1"/>
      <c r="R54" s="1"/>
      <c r="S54" s="1"/>
      <c r="T54" s="1"/>
      <c r="U54" s="1"/>
      <c r="V54" s="1"/>
      <c r="W54" s="1"/>
      <c r="X54" s="1"/>
      <c r="Y54" s="1"/>
      <c r="Z54" s="1"/>
    </row>
    <row r="55" spans="1:26" ht="15.75" customHeight="1" x14ac:dyDescent="0.3">
      <c r="A55" s="70" t="s">
        <v>120</v>
      </c>
      <c r="B55" s="66"/>
      <c r="C55" s="66"/>
      <c r="D55" s="67"/>
      <c r="E55" s="69"/>
      <c r="F55" s="67"/>
      <c r="G55" s="78"/>
      <c r="H55" s="78"/>
      <c r="I55" s="78"/>
      <c r="J55" s="78"/>
      <c r="K55" s="78"/>
      <c r="L55" s="78"/>
      <c r="M55" s="78"/>
      <c r="N55" s="78"/>
      <c r="O55" s="78"/>
      <c r="P55" s="78"/>
      <c r="Q55" s="78"/>
      <c r="R55" s="78"/>
      <c r="S55" s="78"/>
      <c r="T55" s="78"/>
      <c r="U55" s="78"/>
      <c r="V55" s="78"/>
      <c r="W55" s="78"/>
      <c r="X55" s="78"/>
      <c r="Y55" s="78"/>
      <c r="Z55" s="78"/>
    </row>
    <row r="56" spans="1:26" ht="15.75" customHeight="1" x14ac:dyDescent="0.3">
      <c r="A56" s="70" t="s">
        <v>121</v>
      </c>
      <c r="B56" s="66"/>
      <c r="C56" s="66"/>
      <c r="D56" s="67"/>
      <c r="E56" s="69"/>
      <c r="F56" s="67"/>
      <c r="G56" s="78"/>
      <c r="H56" s="78"/>
      <c r="I56" s="78"/>
      <c r="J56" s="78"/>
      <c r="K56" s="78"/>
      <c r="L56" s="78"/>
      <c r="M56" s="78"/>
      <c r="N56" s="78"/>
      <c r="O56" s="78"/>
      <c r="P56" s="78"/>
      <c r="Q56" s="78"/>
      <c r="R56" s="78"/>
      <c r="S56" s="78"/>
      <c r="T56" s="78"/>
      <c r="U56" s="78"/>
      <c r="V56" s="78"/>
      <c r="W56" s="78"/>
      <c r="X56" s="78"/>
      <c r="Y56" s="78"/>
      <c r="Z56" s="78"/>
    </row>
    <row r="57" spans="1:26" ht="15.75" customHeight="1" x14ac:dyDescent="0.3">
      <c r="A57" s="61" t="s">
        <v>583</v>
      </c>
      <c r="B57" s="61"/>
      <c r="C57" s="62"/>
      <c r="D57" s="62"/>
      <c r="E57" s="62"/>
      <c r="F57" s="126"/>
      <c r="G57" s="63"/>
      <c r="H57" s="63"/>
      <c r="I57" s="63"/>
      <c r="J57" s="63"/>
      <c r="K57" s="63"/>
      <c r="L57" s="63"/>
      <c r="M57" s="63"/>
      <c r="N57" s="63"/>
      <c r="O57" s="63"/>
      <c r="P57" s="63"/>
      <c r="Q57" s="63"/>
      <c r="R57" s="63"/>
      <c r="S57" s="63"/>
      <c r="T57" s="63"/>
      <c r="U57" s="63"/>
      <c r="V57" s="63"/>
      <c r="W57" s="63"/>
      <c r="X57" s="63"/>
      <c r="Y57" s="63"/>
      <c r="Z57" s="63"/>
    </row>
    <row r="58" spans="1:26" ht="15.75" customHeight="1" x14ac:dyDescent="0.3">
      <c r="A58" s="73" t="s">
        <v>100</v>
      </c>
      <c r="B58" s="75" t="s">
        <v>584</v>
      </c>
      <c r="C58" s="75" t="s">
        <v>31</v>
      </c>
      <c r="D58" s="73" t="s">
        <v>585</v>
      </c>
      <c r="E58" s="66" t="s">
        <v>586</v>
      </c>
      <c r="F58" s="67" t="s">
        <v>587</v>
      </c>
      <c r="G58" s="1"/>
      <c r="H58" s="1"/>
      <c r="I58" s="1"/>
      <c r="J58" s="1"/>
      <c r="K58" s="1"/>
      <c r="L58" s="1"/>
      <c r="M58" s="1"/>
      <c r="N58" s="1"/>
      <c r="O58" s="1"/>
      <c r="P58" s="1"/>
      <c r="Q58" s="1"/>
      <c r="R58" s="1"/>
      <c r="S58" s="1"/>
      <c r="T58" s="1"/>
      <c r="U58" s="1"/>
      <c r="V58" s="1"/>
      <c r="W58" s="1"/>
      <c r="X58" s="1"/>
      <c r="Y58" s="1"/>
      <c r="Z58" s="1"/>
    </row>
    <row r="59" spans="1:26" ht="15.75" customHeight="1" x14ac:dyDescent="0.3">
      <c r="A59" s="73" t="s">
        <v>105</v>
      </c>
      <c r="B59" s="66" t="s">
        <v>588</v>
      </c>
      <c r="C59" s="75" t="s">
        <v>31</v>
      </c>
      <c r="D59" s="73" t="s">
        <v>589</v>
      </c>
      <c r="E59" s="66" t="s">
        <v>586</v>
      </c>
      <c r="F59" s="67" t="s">
        <v>590</v>
      </c>
      <c r="G59" s="1"/>
      <c r="H59" s="1"/>
      <c r="I59" s="1"/>
      <c r="J59" s="1"/>
      <c r="K59" s="1"/>
      <c r="L59" s="1"/>
      <c r="M59" s="1"/>
      <c r="N59" s="1"/>
      <c r="O59" s="1"/>
      <c r="P59" s="1"/>
      <c r="Q59" s="1"/>
      <c r="R59" s="1"/>
      <c r="S59" s="1"/>
      <c r="T59" s="1"/>
      <c r="U59" s="1"/>
      <c r="V59" s="1"/>
      <c r="W59" s="1"/>
      <c r="X59" s="1"/>
      <c r="Y59" s="1"/>
      <c r="Z59" s="1"/>
    </row>
    <row r="60" spans="1:26" ht="15.75" customHeight="1" x14ac:dyDescent="0.3">
      <c r="A60" s="73" t="s">
        <v>109</v>
      </c>
      <c r="B60" s="75" t="s">
        <v>591</v>
      </c>
      <c r="C60" s="98" t="s">
        <v>81</v>
      </c>
      <c r="D60" s="73" t="s">
        <v>592</v>
      </c>
      <c r="E60" s="74" t="s">
        <v>593</v>
      </c>
      <c r="F60" s="65" t="s">
        <v>594</v>
      </c>
      <c r="G60" s="1"/>
      <c r="H60" s="1"/>
      <c r="I60" s="1"/>
      <c r="J60" s="1"/>
      <c r="K60" s="1"/>
      <c r="L60" s="1"/>
      <c r="M60" s="1"/>
      <c r="N60" s="1"/>
      <c r="O60" s="1"/>
      <c r="P60" s="1"/>
      <c r="Q60" s="1"/>
      <c r="R60" s="1"/>
      <c r="S60" s="1"/>
      <c r="T60" s="1"/>
      <c r="U60" s="1"/>
      <c r="V60" s="1"/>
      <c r="W60" s="1"/>
      <c r="X60" s="1"/>
      <c r="Y60" s="1"/>
      <c r="Z60" s="1"/>
    </row>
    <row r="61" spans="1:26" ht="15.75" customHeight="1" x14ac:dyDescent="0.3">
      <c r="A61" s="73" t="s">
        <v>113</v>
      </c>
      <c r="B61" s="75" t="s">
        <v>595</v>
      </c>
      <c r="C61" s="98" t="s">
        <v>81</v>
      </c>
      <c r="D61" s="73" t="s">
        <v>592</v>
      </c>
      <c r="E61" s="74" t="s">
        <v>593</v>
      </c>
      <c r="F61" s="65" t="s">
        <v>594</v>
      </c>
      <c r="G61" s="1"/>
      <c r="H61" s="1"/>
      <c r="I61" s="1"/>
      <c r="J61" s="1"/>
      <c r="K61" s="1"/>
      <c r="L61" s="1"/>
      <c r="M61" s="1"/>
      <c r="N61" s="1"/>
      <c r="O61" s="1"/>
      <c r="P61" s="1"/>
      <c r="Q61" s="1"/>
      <c r="R61" s="1"/>
      <c r="S61" s="1"/>
      <c r="T61" s="1"/>
      <c r="U61" s="1"/>
      <c r="V61" s="1"/>
      <c r="W61" s="1"/>
      <c r="X61" s="1"/>
      <c r="Y61" s="1"/>
      <c r="Z61" s="1"/>
    </row>
    <row r="62" spans="1:26" ht="15.75" customHeight="1" x14ac:dyDescent="0.3">
      <c r="A62" s="73" t="s">
        <v>116</v>
      </c>
      <c r="B62" s="75"/>
      <c r="C62" s="75"/>
      <c r="D62" s="73"/>
      <c r="E62" s="66"/>
      <c r="F62" s="67"/>
      <c r="G62" s="1"/>
      <c r="H62" s="1"/>
      <c r="I62" s="1"/>
      <c r="J62" s="1"/>
      <c r="K62" s="1"/>
      <c r="L62" s="1"/>
      <c r="M62" s="1"/>
      <c r="N62" s="1"/>
      <c r="O62" s="1"/>
      <c r="P62" s="1"/>
      <c r="Q62" s="1"/>
      <c r="R62" s="1"/>
      <c r="S62" s="1"/>
      <c r="T62" s="1"/>
      <c r="U62" s="1"/>
      <c r="V62" s="1"/>
      <c r="W62" s="1"/>
      <c r="X62" s="1"/>
      <c r="Y62" s="1"/>
      <c r="Z62" s="1"/>
    </row>
    <row r="63" spans="1:26" ht="15.75" customHeight="1" x14ac:dyDescent="0.3">
      <c r="A63" s="73" t="s">
        <v>117</v>
      </c>
      <c r="B63" s="68" t="s">
        <v>596</v>
      </c>
      <c r="C63" s="98" t="s">
        <v>24</v>
      </c>
      <c r="D63" s="73" t="s">
        <v>597</v>
      </c>
      <c r="E63" s="66" t="s">
        <v>598</v>
      </c>
      <c r="F63" s="67" t="s">
        <v>599</v>
      </c>
      <c r="G63" s="1"/>
      <c r="H63" s="1"/>
      <c r="I63" s="1"/>
      <c r="J63" s="1"/>
      <c r="K63" s="1"/>
      <c r="L63" s="1"/>
      <c r="M63" s="1"/>
      <c r="N63" s="1"/>
      <c r="O63" s="1"/>
      <c r="P63" s="1"/>
      <c r="Q63" s="1"/>
      <c r="R63" s="1"/>
      <c r="S63" s="1"/>
      <c r="T63" s="1"/>
      <c r="U63" s="1"/>
      <c r="V63" s="1"/>
      <c r="W63" s="1"/>
      <c r="X63" s="1"/>
      <c r="Y63" s="1"/>
      <c r="Z63" s="1"/>
    </row>
    <row r="64" spans="1:26" ht="15.75" customHeight="1" x14ac:dyDescent="0.3">
      <c r="A64" s="73" t="s">
        <v>119</v>
      </c>
      <c r="B64" s="75" t="s">
        <v>600</v>
      </c>
      <c r="C64" s="98" t="s">
        <v>24</v>
      </c>
      <c r="D64" s="73" t="s">
        <v>597</v>
      </c>
      <c r="E64" s="66" t="s">
        <v>598</v>
      </c>
      <c r="F64" s="67" t="s">
        <v>599</v>
      </c>
      <c r="G64" s="1"/>
      <c r="H64" s="1"/>
      <c r="I64" s="1"/>
      <c r="J64" s="1"/>
      <c r="K64" s="1"/>
      <c r="L64" s="1"/>
      <c r="M64" s="1"/>
      <c r="N64" s="1"/>
      <c r="O64" s="1"/>
      <c r="P64" s="1"/>
      <c r="Q64" s="1"/>
      <c r="R64" s="1"/>
      <c r="S64" s="1"/>
      <c r="T64" s="1"/>
      <c r="U64" s="1"/>
      <c r="V64" s="1"/>
      <c r="W64" s="1"/>
      <c r="X64" s="1"/>
      <c r="Y64" s="1"/>
      <c r="Z64" s="1"/>
    </row>
    <row r="65" spans="1:26" ht="15.75" customHeight="1" x14ac:dyDescent="0.3">
      <c r="A65" s="70" t="s">
        <v>120</v>
      </c>
      <c r="B65" s="75"/>
      <c r="C65" s="79" t="s">
        <v>118</v>
      </c>
      <c r="D65" s="79"/>
      <c r="E65" s="66"/>
      <c r="F65" s="70"/>
      <c r="G65" s="78"/>
      <c r="H65" s="78"/>
      <c r="I65" s="78"/>
      <c r="J65" s="78"/>
      <c r="K65" s="78"/>
      <c r="L65" s="78"/>
      <c r="M65" s="78"/>
      <c r="N65" s="78"/>
      <c r="O65" s="78"/>
      <c r="P65" s="78"/>
      <c r="Q65" s="78"/>
      <c r="R65" s="78"/>
      <c r="S65" s="78"/>
      <c r="T65" s="78"/>
      <c r="U65" s="78"/>
      <c r="V65" s="78"/>
      <c r="W65" s="78"/>
      <c r="X65" s="78"/>
      <c r="Y65" s="78"/>
      <c r="Z65" s="78"/>
    </row>
    <row r="66" spans="1:26" ht="15.75" customHeight="1" x14ac:dyDescent="0.3">
      <c r="A66" s="70" t="s">
        <v>121</v>
      </c>
      <c r="B66" s="79"/>
      <c r="C66" s="79" t="s">
        <v>118</v>
      </c>
      <c r="D66" s="79"/>
      <c r="E66" s="66"/>
      <c r="F66" s="70"/>
      <c r="G66" s="78"/>
      <c r="H66" s="78"/>
      <c r="I66" s="78"/>
      <c r="J66" s="78"/>
      <c r="K66" s="78"/>
      <c r="L66" s="78"/>
      <c r="M66" s="78"/>
      <c r="N66" s="78"/>
      <c r="O66" s="78"/>
      <c r="P66" s="78"/>
      <c r="Q66" s="78"/>
      <c r="R66" s="78"/>
      <c r="S66" s="78"/>
      <c r="T66" s="78"/>
      <c r="U66" s="78"/>
      <c r="V66" s="78"/>
      <c r="W66" s="78"/>
      <c r="X66" s="78"/>
      <c r="Y66" s="78"/>
      <c r="Z66" s="78"/>
    </row>
    <row r="67" spans="1:26" ht="15.75" customHeight="1" x14ac:dyDescent="0.3">
      <c r="A67" s="61" t="s">
        <v>601</v>
      </c>
      <c r="B67" s="61"/>
      <c r="C67" s="62"/>
      <c r="D67" s="62"/>
      <c r="E67" s="62"/>
      <c r="F67" s="126"/>
      <c r="G67" s="63"/>
      <c r="H67" s="63"/>
      <c r="I67" s="63"/>
      <c r="J67" s="63"/>
      <c r="K67" s="63"/>
      <c r="L67" s="63"/>
      <c r="M67" s="63"/>
      <c r="N67" s="63"/>
      <c r="O67" s="63"/>
      <c r="P67" s="63"/>
      <c r="Q67" s="63"/>
      <c r="R67" s="63"/>
      <c r="S67" s="63"/>
      <c r="T67" s="63"/>
      <c r="U67" s="63"/>
      <c r="V67" s="63"/>
      <c r="W67" s="63"/>
      <c r="X67" s="63"/>
      <c r="Y67" s="63"/>
      <c r="Z67" s="63"/>
    </row>
    <row r="68" spans="1:26" ht="15.75" customHeight="1" x14ac:dyDescent="0.3">
      <c r="A68" s="73" t="s">
        <v>100</v>
      </c>
      <c r="B68" s="66" t="s">
        <v>602</v>
      </c>
      <c r="C68" s="79" t="s">
        <v>22</v>
      </c>
      <c r="D68" s="69" t="s">
        <v>603</v>
      </c>
      <c r="E68" s="64" t="s">
        <v>220</v>
      </c>
      <c r="F68" s="67" t="s">
        <v>604</v>
      </c>
      <c r="G68" s="1"/>
      <c r="H68" s="1"/>
      <c r="I68" s="1"/>
      <c r="J68" s="1"/>
      <c r="K68" s="1"/>
      <c r="L68" s="1"/>
      <c r="M68" s="1"/>
      <c r="N68" s="1"/>
      <c r="O68" s="1"/>
      <c r="P68" s="1"/>
      <c r="Q68" s="1"/>
      <c r="R68" s="1"/>
      <c r="S68" s="1"/>
      <c r="T68" s="1"/>
      <c r="U68" s="1"/>
      <c r="V68" s="1"/>
      <c r="W68" s="1"/>
      <c r="X68" s="1"/>
      <c r="Y68" s="1"/>
      <c r="Z68" s="1"/>
    </row>
    <row r="69" spans="1:26" ht="15.75" customHeight="1" x14ac:dyDescent="0.3">
      <c r="A69" s="73" t="s">
        <v>105</v>
      </c>
      <c r="B69" s="66" t="s">
        <v>605</v>
      </c>
      <c r="C69" s="79" t="s">
        <v>22</v>
      </c>
      <c r="D69" s="64" t="s">
        <v>606</v>
      </c>
      <c r="E69" s="64" t="s">
        <v>220</v>
      </c>
      <c r="F69" s="67" t="s">
        <v>607</v>
      </c>
      <c r="G69" s="1"/>
      <c r="H69" s="1"/>
      <c r="I69" s="1"/>
      <c r="J69" s="1"/>
      <c r="K69" s="1"/>
      <c r="L69" s="1"/>
      <c r="M69" s="1"/>
      <c r="N69" s="1"/>
      <c r="O69" s="1"/>
      <c r="P69" s="1"/>
      <c r="Q69" s="1"/>
      <c r="R69" s="1"/>
      <c r="S69" s="1"/>
      <c r="T69" s="1"/>
      <c r="U69" s="1"/>
      <c r="V69" s="1"/>
      <c r="W69" s="1"/>
      <c r="X69" s="1"/>
      <c r="Y69" s="1"/>
      <c r="Z69" s="1"/>
    </row>
    <row r="70" spans="1:26" ht="15.75" customHeight="1" x14ac:dyDescent="0.3">
      <c r="A70" s="73" t="s">
        <v>109</v>
      </c>
      <c r="B70" s="66" t="s">
        <v>608</v>
      </c>
      <c r="C70" s="79" t="s">
        <v>18</v>
      </c>
      <c r="D70" s="67" t="s">
        <v>609</v>
      </c>
      <c r="E70" s="66" t="s">
        <v>573</v>
      </c>
      <c r="F70" s="67" t="s">
        <v>610</v>
      </c>
      <c r="G70" s="1"/>
      <c r="H70" s="1"/>
      <c r="I70" s="1"/>
      <c r="J70" s="1"/>
      <c r="K70" s="1"/>
      <c r="L70" s="1"/>
      <c r="M70" s="1"/>
      <c r="N70" s="1"/>
      <c r="O70" s="1"/>
      <c r="P70" s="1"/>
      <c r="Q70" s="1"/>
      <c r="R70" s="1"/>
      <c r="S70" s="1"/>
      <c r="T70" s="1"/>
      <c r="U70" s="1"/>
      <c r="V70" s="1"/>
      <c r="W70" s="1"/>
      <c r="X70" s="1"/>
      <c r="Y70" s="1"/>
      <c r="Z70" s="1"/>
    </row>
    <row r="71" spans="1:26" ht="15.75" customHeight="1" x14ac:dyDescent="0.3">
      <c r="A71" s="73" t="s">
        <v>113</v>
      </c>
      <c r="B71" s="66" t="s">
        <v>611</v>
      </c>
      <c r="C71" s="79" t="s">
        <v>18</v>
      </c>
      <c r="D71" s="67" t="s">
        <v>612</v>
      </c>
      <c r="E71" s="66" t="s">
        <v>573</v>
      </c>
      <c r="F71" s="67" t="s">
        <v>613</v>
      </c>
      <c r="G71" s="1"/>
      <c r="H71" s="1"/>
      <c r="I71" s="1"/>
      <c r="J71" s="1"/>
      <c r="K71" s="1"/>
      <c r="L71" s="1"/>
      <c r="M71" s="1"/>
      <c r="N71" s="1"/>
      <c r="O71" s="1"/>
      <c r="P71" s="1"/>
      <c r="Q71" s="1"/>
      <c r="R71" s="1"/>
      <c r="S71" s="1"/>
      <c r="T71" s="1"/>
      <c r="U71" s="1"/>
      <c r="V71" s="1"/>
      <c r="W71" s="1"/>
      <c r="X71" s="1"/>
      <c r="Y71" s="1"/>
      <c r="Z71" s="1"/>
    </row>
    <row r="72" spans="1:26" ht="18" customHeight="1" x14ac:dyDescent="0.3">
      <c r="A72" s="73" t="s">
        <v>116</v>
      </c>
      <c r="B72" s="66"/>
      <c r="C72" s="79"/>
      <c r="D72" s="64"/>
      <c r="E72" s="64"/>
      <c r="F72" s="64"/>
      <c r="G72" s="1"/>
      <c r="H72" s="1"/>
      <c r="I72" s="1"/>
      <c r="J72" s="1"/>
      <c r="K72" s="1"/>
      <c r="L72" s="1"/>
      <c r="M72" s="1"/>
      <c r="N72" s="1"/>
      <c r="O72" s="1"/>
      <c r="P72" s="1"/>
      <c r="Q72" s="1"/>
      <c r="R72" s="1"/>
      <c r="S72" s="1"/>
      <c r="T72" s="1"/>
      <c r="U72" s="1"/>
      <c r="V72" s="1"/>
      <c r="W72" s="1"/>
      <c r="X72" s="1"/>
      <c r="Y72" s="1"/>
      <c r="Z72" s="1"/>
    </row>
    <row r="73" spans="1:26" ht="15.75" customHeight="1" x14ac:dyDescent="0.3">
      <c r="A73" s="73" t="s">
        <v>117</v>
      </c>
      <c r="B73" s="81" t="s">
        <v>614</v>
      </c>
      <c r="C73" s="100" t="s">
        <v>55</v>
      </c>
      <c r="D73" s="39" t="s">
        <v>615</v>
      </c>
      <c r="E73" s="64" t="s">
        <v>298</v>
      </c>
      <c r="F73" s="39" t="s">
        <v>616</v>
      </c>
      <c r="G73" s="1"/>
      <c r="H73" s="1"/>
      <c r="I73" s="1"/>
      <c r="J73" s="1"/>
      <c r="K73" s="1"/>
      <c r="L73" s="1"/>
      <c r="M73" s="1"/>
      <c r="N73" s="1"/>
      <c r="O73" s="1"/>
      <c r="P73" s="1"/>
      <c r="Q73" s="1"/>
      <c r="R73" s="1"/>
      <c r="S73" s="1"/>
      <c r="T73" s="1"/>
      <c r="U73" s="1"/>
      <c r="V73" s="1"/>
      <c r="W73" s="1"/>
      <c r="X73" s="1"/>
      <c r="Y73" s="1"/>
      <c r="Z73" s="1"/>
    </row>
    <row r="74" spans="1:26" ht="15.75" customHeight="1" x14ac:dyDescent="0.3">
      <c r="A74" s="73" t="s">
        <v>119</v>
      </c>
      <c r="B74" s="81" t="s">
        <v>617</v>
      </c>
      <c r="C74" s="100" t="s">
        <v>55</v>
      </c>
      <c r="D74" s="76" t="s">
        <v>615</v>
      </c>
      <c r="E74" s="64" t="s">
        <v>298</v>
      </c>
      <c r="F74" s="39" t="s">
        <v>616</v>
      </c>
      <c r="G74" s="1"/>
      <c r="H74" s="1"/>
      <c r="I74" s="1"/>
      <c r="J74" s="1"/>
      <c r="K74" s="1"/>
      <c r="L74" s="1"/>
      <c r="M74" s="1"/>
      <c r="N74" s="1"/>
      <c r="O74" s="1"/>
      <c r="P74" s="1"/>
      <c r="Q74" s="1"/>
      <c r="R74" s="1"/>
      <c r="S74" s="1"/>
      <c r="T74" s="1"/>
      <c r="U74" s="1"/>
      <c r="V74" s="1"/>
      <c r="W74" s="1"/>
      <c r="X74" s="1"/>
      <c r="Y74" s="1"/>
      <c r="Z74" s="1"/>
    </row>
    <row r="75" spans="1:26" ht="15.75" customHeight="1" x14ac:dyDescent="0.3">
      <c r="A75" s="70" t="s">
        <v>120</v>
      </c>
      <c r="B75" s="75" t="s">
        <v>618</v>
      </c>
      <c r="C75" s="66" t="s">
        <v>83</v>
      </c>
      <c r="D75" s="64" t="s">
        <v>619</v>
      </c>
      <c r="E75" s="66" t="s">
        <v>277</v>
      </c>
      <c r="F75" s="76" t="s">
        <v>620</v>
      </c>
      <c r="G75" s="78"/>
      <c r="H75" s="78"/>
      <c r="I75" s="78"/>
      <c r="J75" s="78"/>
      <c r="K75" s="78"/>
      <c r="L75" s="78"/>
      <c r="M75" s="78"/>
      <c r="N75" s="78"/>
      <c r="O75" s="78"/>
      <c r="P75" s="78"/>
      <c r="Q75" s="78"/>
      <c r="R75" s="78"/>
      <c r="S75" s="78"/>
      <c r="T75" s="78"/>
      <c r="U75" s="78"/>
      <c r="V75" s="78"/>
      <c r="W75" s="78"/>
      <c r="X75" s="78"/>
      <c r="Y75" s="78"/>
      <c r="Z75" s="78"/>
    </row>
    <row r="76" spans="1:26" ht="15.75" customHeight="1" x14ac:dyDescent="0.3">
      <c r="A76" s="70" t="s">
        <v>121</v>
      </c>
      <c r="B76" s="79" t="s">
        <v>621</v>
      </c>
      <c r="C76" s="66" t="s">
        <v>83</v>
      </c>
      <c r="D76" s="64" t="s">
        <v>619</v>
      </c>
      <c r="E76" s="66" t="s">
        <v>277</v>
      </c>
      <c r="F76" s="76" t="s">
        <v>620</v>
      </c>
      <c r="G76" s="78"/>
      <c r="H76" s="78"/>
      <c r="I76" s="78"/>
      <c r="J76" s="78"/>
      <c r="K76" s="78"/>
      <c r="L76" s="78"/>
      <c r="M76" s="78"/>
      <c r="N76" s="78"/>
      <c r="O76" s="78"/>
      <c r="P76" s="78"/>
      <c r="Q76" s="78"/>
      <c r="R76" s="78"/>
      <c r="S76" s="78"/>
      <c r="T76" s="78"/>
      <c r="U76" s="78"/>
      <c r="V76" s="78"/>
      <c r="W76" s="78"/>
      <c r="X76" s="78"/>
      <c r="Y76" s="78"/>
      <c r="Z76" s="78"/>
    </row>
    <row r="77" spans="1:26" ht="15.75" customHeight="1" x14ac:dyDescent="0.3">
      <c r="A77" s="61" t="s">
        <v>622</v>
      </c>
      <c r="B77" s="61"/>
      <c r="C77" s="62"/>
      <c r="D77" s="127"/>
      <c r="E77" s="62"/>
      <c r="F77" s="126"/>
      <c r="G77" s="63"/>
      <c r="H77" s="63"/>
      <c r="I77" s="63"/>
      <c r="J77" s="63"/>
      <c r="K77" s="63"/>
      <c r="L77" s="63"/>
      <c r="M77" s="63"/>
      <c r="N77" s="63"/>
      <c r="O77" s="63"/>
      <c r="P77" s="63"/>
      <c r="Q77" s="63"/>
      <c r="R77" s="63"/>
      <c r="S77" s="63"/>
      <c r="T77" s="63"/>
      <c r="U77" s="63"/>
      <c r="V77" s="63"/>
      <c r="W77" s="63"/>
      <c r="X77" s="63"/>
      <c r="Y77" s="63"/>
      <c r="Z77" s="63"/>
    </row>
    <row r="78" spans="1:26" ht="15.75" customHeight="1" x14ac:dyDescent="0.3">
      <c r="A78" s="73" t="s">
        <v>100</v>
      </c>
      <c r="B78" s="84" t="s">
        <v>623</v>
      </c>
      <c r="C78" s="79" t="s">
        <v>31</v>
      </c>
      <c r="D78" s="84" t="s">
        <v>589</v>
      </c>
      <c r="E78" s="74" t="s">
        <v>586</v>
      </c>
      <c r="F78" s="67" t="s">
        <v>590</v>
      </c>
      <c r="G78" s="1"/>
      <c r="H78" s="1"/>
      <c r="I78" s="1"/>
      <c r="J78" s="1"/>
      <c r="K78" s="1"/>
      <c r="L78" s="1"/>
      <c r="M78" s="1"/>
      <c r="N78" s="1"/>
      <c r="O78" s="1"/>
      <c r="P78" s="1"/>
      <c r="Q78" s="1"/>
      <c r="R78" s="1"/>
      <c r="S78" s="1"/>
      <c r="T78" s="1"/>
      <c r="U78" s="1"/>
      <c r="V78" s="1"/>
      <c r="W78" s="1"/>
      <c r="X78" s="1"/>
      <c r="Y78" s="1"/>
      <c r="Z78" s="1"/>
    </row>
    <row r="79" spans="1:26" ht="15.75" customHeight="1" x14ac:dyDescent="0.3">
      <c r="A79" s="73" t="s">
        <v>105</v>
      </c>
      <c r="B79" s="84" t="s">
        <v>624</v>
      </c>
      <c r="C79" s="79" t="s">
        <v>31</v>
      </c>
      <c r="D79" s="84" t="s">
        <v>625</v>
      </c>
      <c r="E79" s="74" t="s">
        <v>626</v>
      </c>
      <c r="F79" s="65" t="s">
        <v>627</v>
      </c>
      <c r="G79" s="1"/>
      <c r="H79" s="1"/>
      <c r="I79" s="1"/>
      <c r="J79" s="1"/>
      <c r="K79" s="1"/>
      <c r="L79" s="1"/>
      <c r="M79" s="1"/>
      <c r="N79" s="1"/>
      <c r="O79" s="1"/>
      <c r="P79" s="1"/>
      <c r="Q79" s="1"/>
      <c r="R79" s="1"/>
      <c r="S79" s="1"/>
      <c r="T79" s="1"/>
      <c r="U79" s="1"/>
      <c r="V79" s="1"/>
      <c r="W79" s="1"/>
      <c r="X79" s="1"/>
      <c r="Y79" s="1"/>
      <c r="Z79" s="1"/>
    </row>
    <row r="80" spans="1:26" ht="15.75" customHeight="1" x14ac:dyDescent="0.3">
      <c r="A80" s="73" t="s">
        <v>109</v>
      </c>
      <c r="B80" s="66" t="s">
        <v>628</v>
      </c>
      <c r="C80" s="98" t="s">
        <v>81</v>
      </c>
      <c r="D80" s="65" t="s">
        <v>629</v>
      </c>
      <c r="E80" s="74" t="s">
        <v>593</v>
      </c>
      <c r="F80" s="64" t="s">
        <v>630</v>
      </c>
      <c r="G80" s="1"/>
      <c r="H80" s="1"/>
      <c r="I80" s="1"/>
      <c r="J80" s="1"/>
      <c r="K80" s="1"/>
      <c r="L80" s="1"/>
      <c r="M80" s="1"/>
      <c r="N80" s="1"/>
      <c r="O80" s="1"/>
      <c r="P80" s="1"/>
      <c r="Q80" s="1"/>
      <c r="R80" s="1"/>
      <c r="S80" s="1"/>
      <c r="T80" s="1"/>
      <c r="U80" s="1"/>
      <c r="V80" s="1"/>
      <c r="W80" s="1"/>
      <c r="X80" s="1"/>
      <c r="Y80" s="1"/>
      <c r="Z80" s="1"/>
    </row>
    <row r="81" spans="1:26" ht="15.75" customHeight="1" x14ac:dyDescent="0.3">
      <c r="A81" s="73" t="s">
        <v>113</v>
      </c>
      <c r="B81" s="66" t="s">
        <v>631</v>
      </c>
      <c r="C81" s="98" t="s">
        <v>81</v>
      </c>
      <c r="D81" s="65" t="s">
        <v>629</v>
      </c>
      <c r="E81" s="74" t="s">
        <v>593</v>
      </c>
      <c r="F81" s="65" t="s">
        <v>630</v>
      </c>
      <c r="G81" s="1"/>
      <c r="H81" s="1"/>
      <c r="I81" s="1"/>
      <c r="J81" s="1"/>
      <c r="K81" s="1"/>
      <c r="L81" s="1"/>
      <c r="M81" s="1"/>
      <c r="N81" s="1"/>
      <c r="O81" s="1"/>
      <c r="P81" s="1"/>
      <c r="Q81" s="1"/>
      <c r="R81" s="1"/>
      <c r="S81" s="1"/>
      <c r="T81" s="1"/>
      <c r="U81" s="1"/>
      <c r="V81" s="1"/>
      <c r="W81" s="1"/>
      <c r="X81" s="1"/>
      <c r="Y81" s="1"/>
      <c r="Z81" s="1"/>
    </row>
    <row r="82" spans="1:26" ht="21" customHeight="1" x14ac:dyDescent="0.3">
      <c r="A82" s="73" t="s">
        <v>116</v>
      </c>
      <c r="B82" s="66"/>
      <c r="C82" s="79"/>
      <c r="D82" s="65"/>
      <c r="E82" s="39"/>
      <c r="F82" s="64"/>
      <c r="G82" s="1"/>
      <c r="H82" s="1"/>
      <c r="I82" s="1"/>
      <c r="J82" s="1"/>
      <c r="K82" s="1"/>
      <c r="L82" s="1"/>
      <c r="M82" s="1"/>
      <c r="N82" s="1"/>
      <c r="O82" s="1"/>
      <c r="P82" s="1"/>
      <c r="Q82" s="1"/>
      <c r="R82" s="1"/>
      <c r="S82" s="1"/>
      <c r="T82" s="1"/>
      <c r="U82" s="1"/>
      <c r="V82" s="1"/>
      <c r="W82" s="1"/>
      <c r="X82" s="1"/>
      <c r="Y82" s="1"/>
      <c r="Z82" s="1"/>
    </row>
    <row r="83" spans="1:26" ht="15.75" customHeight="1" x14ac:dyDescent="0.3">
      <c r="A83" s="73" t="s">
        <v>117</v>
      </c>
      <c r="B83" s="75"/>
      <c r="C83" s="79" t="s">
        <v>118</v>
      </c>
      <c r="D83" s="128"/>
      <c r="E83" s="128"/>
      <c r="F83" s="128"/>
      <c r="G83" s="1"/>
      <c r="H83" s="1"/>
      <c r="I83" s="1"/>
      <c r="J83" s="1"/>
      <c r="K83" s="1"/>
      <c r="L83" s="1"/>
      <c r="M83" s="1"/>
      <c r="N83" s="1"/>
      <c r="O83" s="1"/>
      <c r="P83" s="1"/>
      <c r="Q83" s="1"/>
      <c r="R83" s="1"/>
      <c r="S83" s="1"/>
      <c r="T83" s="1"/>
      <c r="U83" s="1"/>
      <c r="V83" s="1"/>
      <c r="W83" s="1"/>
      <c r="X83" s="1"/>
      <c r="Y83" s="1"/>
      <c r="Z83" s="1"/>
    </row>
    <row r="84" spans="1:26" ht="15.75" customHeight="1" x14ac:dyDescent="0.3">
      <c r="A84" s="73" t="s">
        <v>119</v>
      </c>
      <c r="B84" s="75"/>
      <c r="C84" s="79" t="s">
        <v>118</v>
      </c>
      <c r="D84" s="128"/>
      <c r="E84" s="128"/>
      <c r="F84" s="128"/>
      <c r="G84" s="1"/>
      <c r="H84" s="1"/>
      <c r="I84" s="1"/>
      <c r="J84" s="1"/>
      <c r="K84" s="1"/>
      <c r="L84" s="1"/>
      <c r="M84" s="1"/>
      <c r="N84" s="1"/>
      <c r="O84" s="1"/>
      <c r="P84" s="1"/>
      <c r="Q84" s="1"/>
      <c r="R84" s="1"/>
      <c r="S84" s="1"/>
      <c r="T84" s="1"/>
      <c r="U84" s="1"/>
      <c r="V84" s="1"/>
      <c r="W84" s="1"/>
      <c r="X84" s="1"/>
      <c r="Y84" s="1"/>
      <c r="Z84" s="1"/>
    </row>
    <row r="85" spans="1:26" ht="15.75" customHeight="1" x14ac:dyDescent="0.3">
      <c r="A85" s="70" t="s">
        <v>120</v>
      </c>
      <c r="B85" s="66" t="s">
        <v>632</v>
      </c>
      <c r="C85" s="79" t="s">
        <v>51</v>
      </c>
      <c r="D85" s="69" t="s">
        <v>633</v>
      </c>
      <c r="E85" s="64" t="s">
        <v>634</v>
      </c>
      <c r="F85" s="69" t="s">
        <v>635</v>
      </c>
      <c r="G85" s="78"/>
      <c r="H85" s="78"/>
      <c r="I85" s="78"/>
      <c r="J85" s="78"/>
      <c r="K85" s="78"/>
      <c r="L85" s="78"/>
      <c r="M85" s="78"/>
      <c r="N85" s="78"/>
      <c r="O85" s="78"/>
      <c r="P85" s="78"/>
      <c r="Q85" s="78"/>
      <c r="R85" s="78"/>
      <c r="S85" s="78"/>
      <c r="T85" s="78"/>
      <c r="U85" s="78"/>
      <c r="V85" s="78"/>
      <c r="W85" s="78"/>
      <c r="X85" s="78"/>
      <c r="Y85" s="78"/>
      <c r="Z85" s="78"/>
    </row>
    <row r="86" spans="1:26" ht="15.75" customHeight="1" x14ac:dyDescent="0.3">
      <c r="A86" s="70" t="s">
        <v>121</v>
      </c>
      <c r="B86" s="66" t="s">
        <v>636</v>
      </c>
      <c r="C86" s="79" t="s">
        <v>51</v>
      </c>
      <c r="D86" s="69" t="s">
        <v>637</v>
      </c>
      <c r="E86" s="64" t="s">
        <v>428</v>
      </c>
      <c r="F86" s="69" t="s">
        <v>638</v>
      </c>
      <c r="G86" s="78"/>
      <c r="H86" s="78"/>
      <c r="I86" s="78"/>
      <c r="J86" s="78"/>
      <c r="K86" s="78"/>
      <c r="L86" s="78"/>
      <c r="M86" s="78"/>
      <c r="N86" s="78"/>
      <c r="O86" s="78"/>
      <c r="P86" s="78"/>
      <c r="Q86" s="78"/>
      <c r="R86" s="78"/>
      <c r="S86" s="78"/>
      <c r="T86" s="78"/>
      <c r="U86" s="78"/>
      <c r="V86" s="78"/>
      <c r="W86" s="78"/>
      <c r="X86" s="78"/>
      <c r="Y86" s="78"/>
      <c r="Z86" s="78"/>
    </row>
    <row r="87" spans="1:26" ht="15.75" customHeight="1" x14ac:dyDescent="0.3">
      <c r="A87" s="61" t="s">
        <v>639</v>
      </c>
      <c r="B87" s="61"/>
      <c r="C87" s="62"/>
      <c r="D87" s="62"/>
      <c r="E87" s="62"/>
      <c r="F87" s="126"/>
      <c r="G87" s="63"/>
      <c r="H87" s="63"/>
      <c r="I87" s="63"/>
      <c r="J87" s="63"/>
      <c r="K87" s="63"/>
      <c r="L87" s="63"/>
      <c r="M87" s="63"/>
      <c r="N87" s="63"/>
      <c r="O87" s="63"/>
      <c r="P87" s="63"/>
      <c r="Q87" s="63"/>
      <c r="R87" s="63"/>
      <c r="S87" s="63"/>
      <c r="T87" s="63"/>
      <c r="U87" s="63"/>
      <c r="V87" s="63"/>
      <c r="W87" s="63"/>
      <c r="X87" s="63"/>
      <c r="Y87" s="63"/>
      <c r="Z87" s="63"/>
    </row>
    <row r="88" spans="1:26" ht="15.75" customHeight="1" x14ac:dyDescent="0.3">
      <c r="A88" s="73" t="s">
        <v>100</v>
      </c>
      <c r="B88" s="68"/>
      <c r="C88" s="79" t="s">
        <v>118</v>
      </c>
      <c r="D88" s="69"/>
      <c r="E88" s="91"/>
      <c r="F88" s="69"/>
      <c r="G88" s="1"/>
      <c r="H88" s="1"/>
      <c r="I88" s="1"/>
      <c r="J88" s="1"/>
      <c r="K88" s="1"/>
      <c r="L88" s="1"/>
      <c r="M88" s="1"/>
      <c r="N88" s="1"/>
      <c r="O88" s="1"/>
      <c r="P88" s="1"/>
      <c r="Q88" s="1"/>
      <c r="R88" s="1"/>
      <c r="S88" s="1"/>
      <c r="T88" s="1"/>
      <c r="U88" s="1"/>
      <c r="V88" s="1"/>
      <c r="W88" s="1"/>
      <c r="X88" s="1"/>
      <c r="Y88" s="1"/>
      <c r="Z88" s="1"/>
    </row>
    <row r="89" spans="1:26" ht="15.75" customHeight="1" x14ac:dyDescent="0.3">
      <c r="A89" s="73" t="s">
        <v>105</v>
      </c>
      <c r="B89" s="68"/>
      <c r="C89" s="79" t="s">
        <v>118</v>
      </c>
      <c r="D89" s="69"/>
      <c r="E89" s="91"/>
      <c r="F89" s="69"/>
      <c r="G89" s="1"/>
      <c r="H89" s="1"/>
      <c r="I89" s="1"/>
      <c r="J89" s="1"/>
      <c r="K89" s="1"/>
      <c r="L89" s="1"/>
      <c r="M89" s="1"/>
      <c r="N89" s="1"/>
      <c r="O89" s="1"/>
      <c r="P89" s="1"/>
      <c r="Q89" s="1"/>
      <c r="R89" s="1"/>
      <c r="S89" s="1"/>
      <c r="T89" s="1"/>
      <c r="U89" s="1"/>
      <c r="V89" s="1"/>
      <c r="W89" s="1"/>
      <c r="X89" s="1"/>
      <c r="Y89" s="1"/>
      <c r="Z89" s="1"/>
    </row>
    <row r="90" spans="1:26" ht="15.75" customHeight="1" x14ac:dyDescent="0.3">
      <c r="A90" s="73" t="s">
        <v>109</v>
      </c>
      <c r="B90" s="66" t="s">
        <v>640</v>
      </c>
      <c r="C90" s="79" t="s">
        <v>18</v>
      </c>
      <c r="D90" s="67" t="s">
        <v>641</v>
      </c>
      <c r="E90" s="66" t="s">
        <v>573</v>
      </c>
      <c r="F90" s="67" t="s">
        <v>642</v>
      </c>
      <c r="G90" s="1"/>
      <c r="H90" s="1"/>
      <c r="I90" s="1"/>
      <c r="J90" s="1"/>
      <c r="K90" s="1"/>
      <c r="L90" s="1"/>
      <c r="M90" s="1"/>
      <c r="N90" s="1"/>
      <c r="O90" s="1"/>
      <c r="P90" s="1"/>
      <c r="Q90" s="1"/>
      <c r="R90" s="1"/>
      <c r="S90" s="1"/>
      <c r="T90" s="1"/>
      <c r="U90" s="1"/>
      <c r="V90" s="1"/>
      <c r="W90" s="1"/>
      <c r="X90" s="1"/>
      <c r="Y90" s="1"/>
      <c r="Z90" s="1"/>
    </row>
    <row r="91" spans="1:26" ht="15.75" customHeight="1" x14ac:dyDescent="0.3">
      <c r="A91" s="73" t="s">
        <v>113</v>
      </c>
      <c r="B91" s="66" t="s">
        <v>643</v>
      </c>
      <c r="C91" s="79" t="s">
        <v>18</v>
      </c>
      <c r="D91" s="67" t="s">
        <v>644</v>
      </c>
      <c r="E91" s="66" t="s">
        <v>573</v>
      </c>
      <c r="F91" s="67" t="s">
        <v>645</v>
      </c>
      <c r="G91" s="1"/>
      <c r="H91" s="1"/>
      <c r="I91" s="1"/>
      <c r="J91" s="1"/>
      <c r="K91" s="1"/>
      <c r="L91" s="1"/>
      <c r="M91" s="1"/>
      <c r="N91" s="1"/>
      <c r="O91" s="1"/>
      <c r="P91" s="1"/>
      <c r="Q91" s="1"/>
      <c r="R91" s="1"/>
      <c r="S91" s="1"/>
      <c r="T91" s="1"/>
      <c r="U91" s="1"/>
      <c r="V91" s="1"/>
      <c r="W91" s="1"/>
      <c r="X91" s="1"/>
      <c r="Y91" s="1"/>
      <c r="Z91" s="1"/>
    </row>
    <row r="92" spans="1:26" ht="15.75" customHeight="1" x14ac:dyDescent="0.3">
      <c r="A92" s="73" t="s">
        <v>116</v>
      </c>
      <c r="B92" s="88"/>
      <c r="C92" s="88"/>
      <c r="D92" s="94"/>
      <c r="E92" s="83"/>
      <c r="F92" s="64"/>
      <c r="G92" s="1"/>
      <c r="H92" s="1"/>
      <c r="I92" s="1"/>
      <c r="J92" s="1"/>
      <c r="K92" s="1"/>
      <c r="L92" s="1"/>
      <c r="M92" s="1"/>
      <c r="N92" s="1"/>
      <c r="O92" s="1"/>
      <c r="P92" s="1"/>
      <c r="Q92" s="1"/>
      <c r="R92" s="1"/>
      <c r="S92" s="1"/>
      <c r="T92" s="1"/>
      <c r="U92" s="1"/>
      <c r="V92" s="1"/>
      <c r="W92" s="1"/>
      <c r="X92" s="1"/>
      <c r="Y92" s="1"/>
      <c r="Z92" s="1"/>
    </row>
    <row r="93" spans="1:26" ht="15.75" customHeight="1" x14ac:dyDescent="0.3">
      <c r="A93" s="73" t="s">
        <v>117</v>
      </c>
      <c r="B93" s="81" t="s">
        <v>243</v>
      </c>
      <c r="C93" s="68" t="s">
        <v>29</v>
      </c>
      <c r="D93" s="69" t="s">
        <v>646</v>
      </c>
      <c r="E93" s="91" t="s">
        <v>647</v>
      </c>
      <c r="F93" s="73" t="s">
        <v>648</v>
      </c>
      <c r="G93" s="1"/>
      <c r="H93" s="1"/>
      <c r="I93" s="1"/>
      <c r="J93" s="1"/>
      <c r="K93" s="1"/>
      <c r="L93" s="1"/>
      <c r="M93" s="1"/>
      <c r="N93" s="1"/>
      <c r="O93" s="1"/>
      <c r="P93" s="1"/>
      <c r="Q93" s="1"/>
      <c r="R93" s="1"/>
      <c r="S93" s="1"/>
      <c r="T93" s="1"/>
      <c r="U93" s="1"/>
      <c r="V93" s="1"/>
      <c r="W93" s="1"/>
      <c r="X93" s="1"/>
      <c r="Y93" s="1"/>
      <c r="Z93" s="1"/>
    </row>
    <row r="94" spans="1:26" ht="15.75" customHeight="1" x14ac:dyDescent="0.3">
      <c r="A94" s="73" t="s">
        <v>119</v>
      </c>
      <c r="B94" s="66" t="s">
        <v>649</v>
      </c>
      <c r="C94" s="68" t="s">
        <v>51</v>
      </c>
      <c r="D94" s="69" t="s">
        <v>650</v>
      </c>
      <c r="E94" s="91" t="s">
        <v>647</v>
      </c>
      <c r="F94" s="73" t="s">
        <v>651</v>
      </c>
      <c r="G94" s="1"/>
      <c r="H94" s="1"/>
      <c r="I94" s="1"/>
      <c r="J94" s="1"/>
      <c r="K94" s="1"/>
      <c r="L94" s="1"/>
      <c r="M94" s="1"/>
      <c r="N94" s="1"/>
      <c r="O94" s="1"/>
      <c r="P94" s="1"/>
      <c r="Q94" s="1"/>
      <c r="R94" s="1"/>
      <c r="S94" s="1"/>
      <c r="T94" s="1"/>
      <c r="U94" s="1"/>
      <c r="V94" s="1"/>
      <c r="W94" s="1"/>
      <c r="X94" s="1"/>
      <c r="Y94" s="1"/>
      <c r="Z94" s="1"/>
    </row>
    <row r="95" spans="1:26" ht="15.75" customHeight="1" x14ac:dyDescent="0.3">
      <c r="A95" s="70" t="s">
        <v>120</v>
      </c>
      <c r="B95" s="68" t="s">
        <v>652</v>
      </c>
      <c r="C95" s="68" t="s">
        <v>23</v>
      </c>
      <c r="D95" s="69" t="s">
        <v>653</v>
      </c>
      <c r="E95" s="66" t="s">
        <v>654</v>
      </c>
      <c r="F95" s="73" t="s">
        <v>655</v>
      </c>
      <c r="G95" s="78"/>
      <c r="H95" s="78"/>
      <c r="I95" s="78"/>
      <c r="J95" s="78"/>
      <c r="K95" s="78"/>
      <c r="L95" s="78"/>
      <c r="M95" s="78"/>
      <c r="N95" s="78"/>
      <c r="O95" s="78"/>
      <c r="P95" s="78"/>
      <c r="Q95" s="78"/>
      <c r="R95" s="78"/>
      <c r="S95" s="78"/>
      <c r="T95" s="78"/>
      <c r="U95" s="78"/>
      <c r="V95" s="78"/>
      <c r="W95" s="78"/>
      <c r="X95" s="78"/>
      <c r="Y95" s="78"/>
      <c r="Z95" s="78"/>
    </row>
    <row r="96" spans="1:26" ht="15.75" customHeight="1" x14ac:dyDescent="0.3">
      <c r="A96" s="70" t="s">
        <v>121</v>
      </c>
      <c r="B96" s="75"/>
      <c r="C96" s="79" t="s">
        <v>118</v>
      </c>
      <c r="D96" s="128"/>
      <c r="E96" s="128"/>
      <c r="F96" s="128"/>
      <c r="G96" s="78"/>
      <c r="H96" s="78"/>
      <c r="I96" s="78"/>
      <c r="J96" s="78"/>
      <c r="K96" s="78"/>
      <c r="L96" s="78"/>
      <c r="M96" s="78"/>
      <c r="N96" s="78"/>
      <c r="O96" s="78"/>
      <c r="P96" s="78"/>
      <c r="Q96" s="78"/>
      <c r="R96" s="78"/>
      <c r="S96" s="78"/>
      <c r="T96" s="78"/>
      <c r="U96" s="78"/>
      <c r="V96" s="78"/>
      <c r="W96" s="78"/>
      <c r="X96" s="78"/>
      <c r="Y96" s="78"/>
      <c r="Z96" s="78"/>
    </row>
    <row r="97" spans="1:26" ht="15.75" customHeight="1" x14ac:dyDescent="0.3">
      <c r="A97" s="56" t="s">
        <v>180</v>
      </c>
      <c r="B97" s="56"/>
      <c r="C97" s="56"/>
      <c r="D97" s="56"/>
      <c r="E97" s="56"/>
      <c r="F97" s="129"/>
      <c r="G97" s="57"/>
      <c r="H97" s="57"/>
      <c r="I97" s="57"/>
      <c r="J97" s="57"/>
      <c r="K97" s="57"/>
      <c r="L97" s="57"/>
      <c r="M97" s="57"/>
      <c r="N97" s="57"/>
      <c r="O97" s="57"/>
      <c r="P97" s="57"/>
      <c r="Q97" s="57"/>
      <c r="R97" s="57"/>
      <c r="S97" s="57"/>
      <c r="T97" s="57"/>
      <c r="U97" s="57"/>
      <c r="V97" s="57"/>
      <c r="W97" s="57"/>
      <c r="X97" s="57"/>
      <c r="Y97" s="57"/>
      <c r="Z97" s="57"/>
    </row>
    <row r="98" spans="1:26" ht="15.75" customHeight="1" x14ac:dyDescent="0.3">
      <c r="A98" s="58" t="s">
        <v>93</v>
      </c>
      <c r="B98" s="59" t="s">
        <v>94</v>
      </c>
      <c r="C98" s="58" t="s">
        <v>95</v>
      </c>
      <c r="D98" s="59" t="s">
        <v>96</v>
      </c>
      <c r="E98" s="59" t="s">
        <v>97</v>
      </c>
      <c r="F98" s="58" t="s">
        <v>98</v>
      </c>
      <c r="G98" s="60"/>
      <c r="H98" s="60"/>
      <c r="I98" s="60"/>
      <c r="J98" s="60"/>
      <c r="K98" s="60"/>
      <c r="L98" s="60"/>
      <c r="M98" s="60"/>
      <c r="N98" s="60"/>
      <c r="O98" s="60"/>
      <c r="P98" s="60"/>
      <c r="Q98" s="60"/>
      <c r="R98" s="60"/>
      <c r="S98" s="60"/>
      <c r="T98" s="60"/>
      <c r="U98" s="60"/>
      <c r="V98" s="60"/>
      <c r="W98" s="60"/>
      <c r="X98" s="60"/>
      <c r="Y98" s="60"/>
      <c r="Z98" s="60"/>
    </row>
    <row r="99" spans="1:26" ht="15.75" customHeight="1" x14ac:dyDescent="0.3">
      <c r="A99" s="61" t="s">
        <v>656</v>
      </c>
      <c r="B99" s="61"/>
      <c r="C99" s="62"/>
      <c r="D99" s="62"/>
      <c r="E99" s="62"/>
      <c r="F99" s="126"/>
      <c r="G99" s="63"/>
      <c r="H99" s="63"/>
      <c r="I99" s="63"/>
      <c r="J99" s="63"/>
      <c r="K99" s="63"/>
      <c r="L99" s="63"/>
      <c r="M99" s="63"/>
      <c r="N99" s="63"/>
      <c r="O99" s="63"/>
      <c r="P99" s="63"/>
      <c r="Q99" s="63"/>
      <c r="R99" s="63"/>
      <c r="S99" s="63"/>
      <c r="T99" s="63"/>
      <c r="U99" s="63"/>
      <c r="V99" s="63"/>
      <c r="W99" s="63"/>
      <c r="X99" s="63"/>
      <c r="Y99" s="63"/>
      <c r="Z99" s="63"/>
    </row>
    <row r="100" spans="1:26" ht="15.75" customHeight="1" x14ac:dyDescent="0.3">
      <c r="A100" s="73" t="s">
        <v>100</v>
      </c>
      <c r="B100" s="62"/>
      <c r="C100" s="66" t="s">
        <v>657</v>
      </c>
      <c r="D100" s="67"/>
      <c r="E100" s="74"/>
      <c r="F100" s="75"/>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3" t="s">
        <v>105</v>
      </c>
      <c r="B101" s="62"/>
      <c r="C101" s="66" t="s">
        <v>657</v>
      </c>
      <c r="D101" s="67"/>
      <c r="E101" s="74"/>
      <c r="F101" s="75"/>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3" t="s">
        <v>109</v>
      </c>
      <c r="B102" s="62"/>
      <c r="C102" s="75" t="s">
        <v>657</v>
      </c>
      <c r="D102" s="73"/>
      <c r="E102" s="81"/>
      <c r="F102" s="67"/>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3" t="s">
        <v>113</v>
      </c>
      <c r="B103" s="62"/>
      <c r="C103" s="75" t="s">
        <v>657</v>
      </c>
      <c r="D103" s="73"/>
      <c r="E103" s="81"/>
      <c r="F103" s="67"/>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73" t="s">
        <v>116</v>
      </c>
      <c r="B104" s="39"/>
      <c r="C104" s="39"/>
      <c r="D104" s="39"/>
      <c r="E104" s="39"/>
      <c r="F104" s="64"/>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73" t="s">
        <v>117</v>
      </c>
      <c r="B105" s="62" t="s">
        <v>658</v>
      </c>
      <c r="C105" s="84"/>
      <c r="D105" s="69"/>
      <c r="E105" s="64"/>
      <c r="F105" s="67"/>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73" t="s">
        <v>119</v>
      </c>
      <c r="B106" s="62" t="s">
        <v>658</v>
      </c>
      <c r="C106" s="84"/>
      <c r="D106" s="69"/>
      <c r="E106" s="64"/>
      <c r="F106" s="67"/>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0" t="s">
        <v>120</v>
      </c>
      <c r="B107" s="62" t="s">
        <v>658</v>
      </c>
      <c r="C107" s="79"/>
      <c r="D107" s="69"/>
      <c r="E107" s="64"/>
      <c r="F107" s="69"/>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3">
      <c r="A108" s="70" t="s">
        <v>121</v>
      </c>
      <c r="B108" s="62" t="s">
        <v>658</v>
      </c>
      <c r="C108" s="79"/>
      <c r="D108" s="69"/>
      <c r="E108" s="64"/>
      <c r="F108" s="69"/>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3">
      <c r="A109" s="61" t="s">
        <v>659</v>
      </c>
      <c r="B109" s="62" t="s">
        <v>658</v>
      </c>
      <c r="C109" s="62"/>
      <c r="D109" s="62"/>
      <c r="E109" s="62"/>
      <c r="F109" s="126"/>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x14ac:dyDescent="0.3">
      <c r="A110" s="73" t="s">
        <v>100</v>
      </c>
      <c r="B110" s="62" t="s">
        <v>658</v>
      </c>
      <c r="C110" s="66"/>
      <c r="D110" s="87"/>
      <c r="E110" s="66"/>
      <c r="F110" s="6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3" t="s">
        <v>105</v>
      </c>
      <c r="B111" s="62" t="s">
        <v>658</v>
      </c>
      <c r="C111" s="66"/>
      <c r="D111" s="87"/>
      <c r="E111" s="66"/>
      <c r="F111" s="69"/>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73" t="s">
        <v>109</v>
      </c>
      <c r="B112" s="62" t="s">
        <v>658</v>
      </c>
      <c r="C112" s="98"/>
      <c r="D112" s="67"/>
      <c r="E112" s="74"/>
      <c r="F112" s="75"/>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73" t="s">
        <v>113</v>
      </c>
      <c r="B113" s="62" t="s">
        <v>658</v>
      </c>
      <c r="C113" s="98"/>
      <c r="D113" s="67"/>
      <c r="E113" s="74"/>
      <c r="F113" s="67"/>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73" t="s">
        <v>116</v>
      </c>
      <c r="B114" s="62" t="s">
        <v>658</v>
      </c>
      <c r="C114" s="39"/>
      <c r="D114" s="39"/>
      <c r="E114" s="39"/>
      <c r="F114" s="64"/>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73" t="s">
        <v>117</v>
      </c>
      <c r="B115" s="62" t="s">
        <v>658</v>
      </c>
      <c r="C115" s="70"/>
      <c r="D115" s="65"/>
      <c r="E115" s="74"/>
      <c r="F115" s="65"/>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73" t="s">
        <v>119</v>
      </c>
      <c r="B116" s="62" t="s">
        <v>658</v>
      </c>
      <c r="C116" s="70"/>
      <c r="D116" s="65"/>
      <c r="E116" s="74"/>
      <c r="F116" s="65"/>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0" t="s">
        <v>120</v>
      </c>
      <c r="B117" s="62" t="s">
        <v>658</v>
      </c>
      <c r="C117" s="79"/>
      <c r="D117" s="87"/>
      <c r="E117" s="66"/>
      <c r="F117" s="69"/>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3">
      <c r="A118" s="70" t="s">
        <v>121</v>
      </c>
      <c r="B118" s="62" t="s">
        <v>658</v>
      </c>
      <c r="C118" s="79"/>
      <c r="D118" s="87"/>
      <c r="E118" s="66"/>
      <c r="F118" s="69"/>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3">
      <c r="A119" s="61" t="s">
        <v>660</v>
      </c>
      <c r="B119" s="61"/>
      <c r="C119" s="62"/>
      <c r="D119" s="62"/>
      <c r="E119" s="62"/>
      <c r="F119" s="126"/>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x14ac:dyDescent="0.3">
      <c r="A120" s="73" t="s">
        <v>100</v>
      </c>
      <c r="B120" s="79" t="s">
        <v>661</v>
      </c>
      <c r="C120" s="79" t="s">
        <v>22</v>
      </c>
      <c r="D120" s="67" t="s">
        <v>662</v>
      </c>
      <c r="E120" s="74" t="s">
        <v>220</v>
      </c>
      <c r="F120" s="75" t="s">
        <v>663</v>
      </c>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3" t="s">
        <v>105</v>
      </c>
      <c r="B121" s="79" t="s">
        <v>664</v>
      </c>
      <c r="C121" s="79" t="s">
        <v>22</v>
      </c>
      <c r="D121" s="67" t="s">
        <v>665</v>
      </c>
      <c r="E121" s="74" t="s">
        <v>220</v>
      </c>
      <c r="F121" s="75" t="s">
        <v>666</v>
      </c>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3" t="s">
        <v>109</v>
      </c>
      <c r="B122" s="66" t="s">
        <v>667</v>
      </c>
      <c r="C122" s="70" t="s">
        <v>18</v>
      </c>
      <c r="D122" s="67" t="s">
        <v>668</v>
      </c>
      <c r="E122" s="64" t="s">
        <v>573</v>
      </c>
      <c r="F122" s="67" t="s">
        <v>645</v>
      </c>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3" t="s">
        <v>113</v>
      </c>
      <c r="B123" s="66" t="s">
        <v>669</v>
      </c>
      <c r="C123" s="70" t="s">
        <v>18</v>
      </c>
      <c r="D123" s="67" t="s">
        <v>670</v>
      </c>
      <c r="E123" s="64" t="s">
        <v>573</v>
      </c>
      <c r="F123" s="72" t="s">
        <v>671</v>
      </c>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73" t="s">
        <v>116</v>
      </c>
      <c r="B124" s="130"/>
      <c r="C124" s="81"/>
      <c r="D124" s="76"/>
      <c r="E124" s="130"/>
      <c r="F124" s="130"/>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73" t="s">
        <v>117</v>
      </c>
      <c r="B125" s="87" t="s">
        <v>672</v>
      </c>
      <c r="C125" s="66" t="s">
        <v>83</v>
      </c>
      <c r="D125" s="70" t="s">
        <v>673</v>
      </c>
      <c r="E125" s="66" t="s">
        <v>277</v>
      </c>
      <c r="F125" s="66" t="s">
        <v>674</v>
      </c>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73" t="s">
        <v>119</v>
      </c>
      <c r="B126" s="87" t="s">
        <v>675</v>
      </c>
      <c r="C126" s="66" t="s">
        <v>83</v>
      </c>
      <c r="D126" s="70" t="s">
        <v>673</v>
      </c>
      <c r="E126" s="66" t="s">
        <v>277</v>
      </c>
      <c r="F126" s="66" t="s">
        <v>674</v>
      </c>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0" t="s">
        <v>120</v>
      </c>
      <c r="B127" s="81" t="s">
        <v>676</v>
      </c>
      <c r="C127" s="100" t="s">
        <v>55</v>
      </c>
      <c r="D127" s="76" t="s">
        <v>615</v>
      </c>
      <c r="E127" s="64" t="s">
        <v>298</v>
      </c>
      <c r="F127" s="39" t="s">
        <v>616</v>
      </c>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0" t="s">
        <v>121</v>
      </c>
      <c r="B128" s="75" t="s">
        <v>677</v>
      </c>
      <c r="C128" s="100" t="s">
        <v>55</v>
      </c>
      <c r="D128" s="76" t="s">
        <v>615</v>
      </c>
      <c r="E128" s="64" t="s">
        <v>298</v>
      </c>
      <c r="F128" s="39" t="s">
        <v>616</v>
      </c>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61" t="s">
        <v>678</v>
      </c>
      <c r="B129" s="61"/>
      <c r="C129" s="62"/>
      <c r="D129" s="127"/>
      <c r="E129" s="62"/>
      <c r="F129" s="126"/>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x14ac:dyDescent="0.3">
      <c r="A130" s="73" t="s">
        <v>117</v>
      </c>
      <c r="B130" s="66" t="s">
        <v>679</v>
      </c>
      <c r="C130" s="70" t="s">
        <v>31</v>
      </c>
      <c r="D130" s="65" t="s">
        <v>625</v>
      </c>
      <c r="E130" s="74" t="s">
        <v>626</v>
      </c>
      <c r="F130" s="65" t="s">
        <v>627</v>
      </c>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3" t="s">
        <v>119</v>
      </c>
      <c r="B131" s="66" t="s">
        <v>680</v>
      </c>
      <c r="C131" s="70" t="s">
        <v>31</v>
      </c>
      <c r="D131" s="65" t="s">
        <v>625</v>
      </c>
      <c r="E131" s="74" t="s">
        <v>626</v>
      </c>
      <c r="F131" s="65" t="s">
        <v>627</v>
      </c>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3" t="s">
        <v>109</v>
      </c>
      <c r="B132" s="66" t="s">
        <v>681</v>
      </c>
      <c r="C132" s="98" t="s">
        <v>81</v>
      </c>
      <c r="D132" s="67" t="s">
        <v>682</v>
      </c>
      <c r="E132" s="74" t="s">
        <v>593</v>
      </c>
      <c r="F132" s="75" t="s">
        <v>683</v>
      </c>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3" t="s">
        <v>113</v>
      </c>
      <c r="B133" s="66" t="s">
        <v>684</v>
      </c>
      <c r="C133" s="98" t="s">
        <v>81</v>
      </c>
      <c r="D133" s="67" t="s">
        <v>682</v>
      </c>
      <c r="E133" s="74" t="s">
        <v>593</v>
      </c>
      <c r="F133" s="67" t="s">
        <v>683</v>
      </c>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73" t="s">
        <v>116</v>
      </c>
      <c r="B134" s="39"/>
      <c r="C134" s="81"/>
      <c r="D134" s="76"/>
      <c r="E134" s="130"/>
      <c r="F134" s="64"/>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73" t="s">
        <v>117</v>
      </c>
      <c r="B135" s="75" t="s">
        <v>685</v>
      </c>
      <c r="C135" s="98" t="s">
        <v>24</v>
      </c>
      <c r="D135" s="73" t="s">
        <v>686</v>
      </c>
      <c r="E135" s="81" t="s">
        <v>598</v>
      </c>
      <c r="F135" s="67" t="s">
        <v>687</v>
      </c>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73" t="s">
        <v>119</v>
      </c>
      <c r="B136" s="75" t="s">
        <v>688</v>
      </c>
      <c r="C136" s="98" t="s">
        <v>24</v>
      </c>
      <c r="D136" s="73" t="s">
        <v>686</v>
      </c>
      <c r="E136" s="81" t="s">
        <v>598</v>
      </c>
      <c r="F136" s="67" t="s">
        <v>687</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0" t="s">
        <v>120</v>
      </c>
      <c r="B137" s="79" t="s">
        <v>689</v>
      </c>
      <c r="C137" s="79" t="s">
        <v>22</v>
      </c>
      <c r="D137" s="69" t="s">
        <v>690</v>
      </c>
      <c r="E137" s="64" t="s">
        <v>135</v>
      </c>
      <c r="F137" s="70" t="s">
        <v>691</v>
      </c>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0" t="s">
        <v>121</v>
      </c>
      <c r="B138" s="66" t="s">
        <v>692</v>
      </c>
      <c r="C138" s="70" t="s">
        <v>22</v>
      </c>
      <c r="D138" s="73" t="s">
        <v>693</v>
      </c>
      <c r="E138" s="64" t="s">
        <v>135</v>
      </c>
      <c r="F138" s="67" t="s">
        <v>694</v>
      </c>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61" t="s">
        <v>695</v>
      </c>
      <c r="B139" s="61"/>
      <c r="C139" s="62"/>
      <c r="D139" s="62"/>
      <c r="E139" s="62"/>
      <c r="F139" s="126"/>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3">
      <c r="A140" s="73" t="s">
        <v>100</v>
      </c>
      <c r="B140" s="91" t="s">
        <v>696</v>
      </c>
      <c r="C140" s="91" t="s">
        <v>28</v>
      </c>
      <c r="D140" s="67" t="s">
        <v>697</v>
      </c>
      <c r="E140" s="91" t="s">
        <v>125</v>
      </c>
      <c r="F140" s="67" t="s">
        <v>698</v>
      </c>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3" t="s">
        <v>105</v>
      </c>
      <c r="B141" s="91" t="s">
        <v>699</v>
      </c>
      <c r="C141" s="91" t="s">
        <v>28</v>
      </c>
      <c r="D141" s="67" t="s">
        <v>697</v>
      </c>
      <c r="E141" s="91" t="s">
        <v>125</v>
      </c>
      <c r="F141" s="67" t="s">
        <v>698</v>
      </c>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3" t="s">
        <v>109</v>
      </c>
      <c r="B142" s="91" t="s">
        <v>700</v>
      </c>
      <c r="C142" s="68" t="s">
        <v>48</v>
      </c>
      <c r="D142" s="70" t="s">
        <v>701</v>
      </c>
      <c r="E142" s="66" t="s">
        <v>702</v>
      </c>
      <c r="F142" s="70" t="s">
        <v>703</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3" t="s">
        <v>113</v>
      </c>
      <c r="B143" s="91" t="s">
        <v>704</v>
      </c>
      <c r="C143" s="68" t="s">
        <v>48</v>
      </c>
      <c r="D143" s="69" t="s">
        <v>701</v>
      </c>
      <c r="E143" s="66" t="s">
        <v>702</v>
      </c>
      <c r="F143" s="69" t="s">
        <v>703</v>
      </c>
      <c r="G143" s="1"/>
      <c r="H143" s="1"/>
      <c r="I143" s="1"/>
      <c r="J143" s="1"/>
      <c r="K143" s="1"/>
      <c r="L143" s="1"/>
      <c r="M143" s="1"/>
      <c r="N143" s="1"/>
      <c r="O143" s="1"/>
      <c r="P143" s="1"/>
      <c r="Q143" s="1"/>
      <c r="R143" s="1"/>
      <c r="S143" s="1"/>
      <c r="T143" s="1"/>
      <c r="U143" s="1"/>
      <c r="V143" s="1"/>
      <c r="W143" s="1"/>
      <c r="X143" s="1"/>
      <c r="Y143" s="1"/>
      <c r="Z143" s="1"/>
    </row>
    <row r="144" spans="1:26" ht="24" customHeight="1" x14ac:dyDescent="0.3">
      <c r="A144" s="73" t="s">
        <v>116</v>
      </c>
      <c r="B144" s="39"/>
      <c r="C144" s="39"/>
      <c r="D144" s="39"/>
      <c r="E144" s="39"/>
      <c r="F144" s="64"/>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73" t="s">
        <v>117</v>
      </c>
      <c r="B145" s="73" t="s">
        <v>247</v>
      </c>
      <c r="C145" s="72" t="s">
        <v>29</v>
      </c>
      <c r="D145" s="65" t="s">
        <v>705</v>
      </c>
      <c r="E145" s="81" t="s">
        <v>647</v>
      </c>
      <c r="F145" s="73" t="s">
        <v>706</v>
      </c>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73" t="s">
        <v>119</v>
      </c>
      <c r="B146" s="73" t="s">
        <v>707</v>
      </c>
      <c r="C146" s="72" t="s">
        <v>29</v>
      </c>
      <c r="D146" s="65" t="s">
        <v>708</v>
      </c>
      <c r="E146" s="81" t="s">
        <v>647</v>
      </c>
      <c r="F146" s="73" t="s">
        <v>709</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70" t="s">
        <v>120</v>
      </c>
      <c r="B147" s="70" t="s">
        <v>710</v>
      </c>
      <c r="C147" s="84" t="s">
        <v>32</v>
      </c>
      <c r="D147" s="73" t="s">
        <v>711</v>
      </c>
      <c r="E147" s="81" t="s">
        <v>712</v>
      </c>
      <c r="F147" s="67" t="s">
        <v>713</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70" t="s">
        <v>121</v>
      </c>
      <c r="B148" s="70" t="s">
        <v>714</v>
      </c>
      <c r="C148" s="75" t="s">
        <v>32</v>
      </c>
      <c r="D148" s="73" t="s">
        <v>715</v>
      </c>
      <c r="E148" s="81" t="s">
        <v>712</v>
      </c>
      <c r="F148" s="67" t="s">
        <v>716</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56" t="s">
        <v>251</v>
      </c>
      <c r="B149" s="56"/>
      <c r="C149" s="56"/>
      <c r="D149" s="56"/>
      <c r="E149" s="56"/>
      <c r="F149" s="129"/>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3">
      <c r="A150" s="58" t="s">
        <v>93</v>
      </c>
      <c r="B150" s="59" t="s">
        <v>94</v>
      </c>
      <c r="C150" s="58" t="s">
        <v>95</v>
      </c>
      <c r="D150" s="59" t="s">
        <v>96</v>
      </c>
      <c r="E150" s="59" t="s">
        <v>97</v>
      </c>
      <c r="F150" s="58" t="s">
        <v>98</v>
      </c>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3">
      <c r="A151" s="61" t="s">
        <v>717</v>
      </c>
      <c r="B151" s="61"/>
      <c r="C151" s="62"/>
      <c r="D151" s="62"/>
      <c r="E151" s="62"/>
      <c r="F151" s="126"/>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3">
      <c r="A152" s="73" t="s">
        <v>100</v>
      </c>
      <c r="B152" s="66" t="s">
        <v>718</v>
      </c>
      <c r="C152" s="79" t="s">
        <v>31</v>
      </c>
      <c r="D152" s="84" t="s">
        <v>719</v>
      </c>
      <c r="E152" s="74" t="s">
        <v>720</v>
      </c>
      <c r="F152" s="64" t="s">
        <v>721</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3" t="s">
        <v>105</v>
      </c>
      <c r="B153" s="66" t="s">
        <v>722</v>
      </c>
      <c r="C153" s="79" t="s">
        <v>31</v>
      </c>
      <c r="D153" s="84" t="s">
        <v>719</v>
      </c>
      <c r="E153" s="74" t="s">
        <v>720</v>
      </c>
      <c r="F153" s="64" t="s">
        <v>721</v>
      </c>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3" t="s">
        <v>109</v>
      </c>
      <c r="B154" s="66" t="s">
        <v>723</v>
      </c>
      <c r="C154" s="98" t="s">
        <v>81</v>
      </c>
      <c r="D154" s="65" t="s">
        <v>724</v>
      </c>
      <c r="E154" s="74" t="s">
        <v>593</v>
      </c>
      <c r="F154" s="65" t="s">
        <v>725</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3" t="s">
        <v>113</v>
      </c>
      <c r="B155" s="66" t="s">
        <v>726</v>
      </c>
      <c r="C155" s="98" t="s">
        <v>81</v>
      </c>
      <c r="D155" s="65" t="s">
        <v>724</v>
      </c>
      <c r="E155" s="74" t="s">
        <v>593</v>
      </c>
      <c r="F155" s="65" t="s">
        <v>725</v>
      </c>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73" t="s">
        <v>116</v>
      </c>
      <c r="B156" s="39"/>
      <c r="C156" s="39"/>
      <c r="D156" s="39"/>
      <c r="E156" s="39"/>
      <c r="F156" s="64"/>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73" t="s">
        <v>117</v>
      </c>
      <c r="B157" s="68" t="s">
        <v>727</v>
      </c>
      <c r="C157" s="68" t="s">
        <v>28</v>
      </c>
      <c r="D157" s="69" t="s">
        <v>728</v>
      </c>
      <c r="E157" s="91" t="s">
        <v>125</v>
      </c>
      <c r="F157" s="69" t="s">
        <v>729</v>
      </c>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73" t="s">
        <v>119</v>
      </c>
      <c r="B158" s="68" t="s">
        <v>730</v>
      </c>
      <c r="C158" s="68" t="s">
        <v>28</v>
      </c>
      <c r="D158" s="69" t="s">
        <v>728</v>
      </c>
      <c r="E158" s="91" t="s">
        <v>125</v>
      </c>
      <c r="F158" s="69" t="s">
        <v>729</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0" t="s">
        <v>120</v>
      </c>
      <c r="B159" s="68" t="s">
        <v>731</v>
      </c>
      <c r="C159" s="68" t="s">
        <v>48</v>
      </c>
      <c r="D159" s="67" t="s">
        <v>732</v>
      </c>
      <c r="E159" s="66" t="s">
        <v>733</v>
      </c>
      <c r="F159" s="67" t="s">
        <v>734</v>
      </c>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3">
      <c r="A160" s="70" t="s">
        <v>121</v>
      </c>
      <c r="B160" s="68" t="s">
        <v>735</v>
      </c>
      <c r="C160" s="68" t="s">
        <v>48</v>
      </c>
      <c r="D160" s="67" t="s">
        <v>732</v>
      </c>
      <c r="E160" s="66" t="s">
        <v>733</v>
      </c>
      <c r="F160" s="67" t="s">
        <v>734</v>
      </c>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3">
      <c r="A161" s="61" t="s">
        <v>736</v>
      </c>
      <c r="B161" s="61"/>
      <c r="C161" s="62"/>
      <c r="D161" s="62"/>
      <c r="E161" s="62"/>
      <c r="F161" s="126"/>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3">
      <c r="A162" s="73" t="s">
        <v>100</v>
      </c>
      <c r="B162" s="75" t="s">
        <v>737</v>
      </c>
      <c r="C162" s="98" t="s">
        <v>24</v>
      </c>
      <c r="D162" s="67" t="s">
        <v>738</v>
      </c>
      <c r="E162" s="66" t="s">
        <v>130</v>
      </c>
      <c r="F162" s="67" t="s">
        <v>739</v>
      </c>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3" t="s">
        <v>105</v>
      </c>
      <c r="B163" s="75" t="s">
        <v>740</v>
      </c>
      <c r="C163" s="98" t="s">
        <v>24</v>
      </c>
      <c r="D163" s="67" t="s">
        <v>738</v>
      </c>
      <c r="E163" s="66" t="s">
        <v>130</v>
      </c>
      <c r="F163" s="67" t="s">
        <v>739</v>
      </c>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73" t="s">
        <v>109</v>
      </c>
      <c r="B164" s="66" t="s">
        <v>741</v>
      </c>
      <c r="C164" s="98" t="s">
        <v>81</v>
      </c>
      <c r="D164" s="67" t="s">
        <v>742</v>
      </c>
      <c r="E164" s="74" t="s">
        <v>593</v>
      </c>
      <c r="F164" s="67" t="s">
        <v>743</v>
      </c>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73" t="s">
        <v>113</v>
      </c>
      <c r="B165" s="66" t="s">
        <v>744</v>
      </c>
      <c r="C165" s="98" t="s">
        <v>81</v>
      </c>
      <c r="D165" s="67" t="s">
        <v>742</v>
      </c>
      <c r="E165" s="64" t="s">
        <v>593</v>
      </c>
      <c r="F165" s="67" t="s">
        <v>743</v>
      </c>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73" t="s">
        <v>116</v>
      </c>
      <c r="B166" s="66"/>
      <c r="C166" s="70"/>
      <c r="D166" s="39"/>
      <c r="E166" s="39"/>
      <c r="F166" s="64"/>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73" t="s">
        <v>117</v>
      </c>
      <c r="B167" s="66" t="s">
        <v>745</v>
      </c>
      <c r="C167" s="70" t="s">
        <v>31</v>
      </c>
      <c r="D167" s="97" t="s">
        <v>746</v>
      </c>
      <c r="E167" s="74" t="s">
        <v>747</v>
      </c>
      <c r="F167" s="65" t="s">
        <v>748</v>
      </c>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73" t="s">
        <v>119</v>
      </c>
      <c r="B168" s="66" t="s">
        <v>749</v>
      </c>
      <c r="C168" s="70" t="s">
        <v>31</v>
      </c>
      <c r="D168" s="97" t="s">
        <v>746</v>
      </c>
      <c r="E168" s="74" t="s">
        <v>747</v>
      </c>
      <c r="F168" s="65" t="s">
        <v>748</v>
      </c>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0" t="s">
        <v>120</v>
      </c>
      <c r="B169" s="87"/>
      <c r="C169" s="79" t="s">
        <v>118</v>
      </c>
      <c r="D169" s="72"/>
      <c r="E169" s="66"/>
      <c r="F169" s="76"/>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3">
      <c r="A170" s="70" t="s">
        <v>121</v>
      </c>
      <c r="B170" s="87"/>
      <c r="C170" s="79" t="s">
        <v>118</v>
      </c>
      <c r="D170" s="72"/>
      <c r="E170" s="66"/>
      <c r="F170" s="76"/>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3">
      <c r="A171" s="61" t="s">
        <v>750</v>
      </c>
      <c r="B171" s="61"/>
      <c r="C171" s="62"/>
      <c r="D171" s="62"/>
      <c r="E171" s="62"/>
      <c r="F171" s="126"/>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3">
      <c r="A172" s="73" t="s">
        <v>100</v>
      </c>
      <c r="B172" s="65" t="s">
        <v>751</v>
      </c>
      <c r="C172" s="66" t="s">
        <v>20</v>
      </c>
      <c r="D172" s="65" t="s">
        <v>752</v>
      </c>
      <c r="E172" s="74" t="s">
        <v>190</v>
      </c>
      <c r="F172" s="65"/>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3" t="s">
        <v>105</v>
      </c>
      <c r="B173" s="65" t="s">
        <v>753</v>
      </c>
      <c r="C173" s="66" t="s">
        <v>20</v>
      </c>
      <c r="D173" s="65" t="s">
        <v>752</v>
      </c>
      <c r="E173" s="74" t="s">
        <v>190</v>
      </c>
      <c r="F173" s="65"/>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3" t="s">
        <v>109</v>
      </c>
      <c r="B174" s="66" t="s">
        <v>754</v>
      </c>
      <c r="C174" s="70" t="s">
        <v>22</v>
      </c>
      <c r="D174" s="67" t="s">
        <v>755</v>
      </c>
      <c r="E174" s="64" t="s">
        <v>135</v>
      </c>
      <c r="F174" s="67" t="s">
        <v>756</v>
      </c>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3" t="s">
        <v>113</v>
      </c>
      <c r="B175" s="66" t="s">
        <v>757</v>
      </c>
      <c r="C175" s="70" t="s">
        <v>22</v>
      </c>
      <c r="D175" s="67" t="s">
        <v>755</v>
      </c>
      <c r="E175" s="64" t="s">
        <v>135</v>
      </c>
      <c r="F175" s="67" t="s">
        <v>758</v>
      </c>
      <c r="G175" s="1"/>
      <c r="H175" s="1"/>
      <c r="I175" s="1"/>
      <c r="J175" s="1"/>
      <c r="K175" s="1"/>
      <c r="L175" s="1"/>
      <c r="M175" s="1"/>
      <c r="N175" s="1"/>
      <c r="O175" s="1"/>
      <c r="P175" s="1"/>
      <c r="Q175" s="1"/>
      <c r="R175" s="1"/>
      <c r="S175" s="1"/>
      <c r="T175" s="1"/>
      <c r="U175" s="1"/>
      <c r="V175" s="1"/>
      <c r="W175" s="1"/>
      <c r="X175" s="1"/>
      <c r="Y175" s="1"/>
      <c r="Z175" s="1"/>
    </row>
    <row r="176" spans="1:26" ht="21.75" customHeight="1" x14ac:dyDescent="0.3">
      <c r="A176" s="73" t="s">
        <v>116</v>
      </c>
      <c r="B176" s="39"/>
      <c r="C176" s="81"/>
      <c r="D176" s="39"/>
      <c r="E176" s="130"/>
      <c r="F176" s="64"/>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73" t="s">
        <v>117</v>
      </c>
      <c r="B177" s="81" t="s">
        <v>759</v>
      </c>
      <c r="C177" s="100" t="s">
        <v>55</v>
      </c>
      <c r="D177" s="39" t="s">
        <v>760</v>
      </c>
      <c r="E177" s="74" t="s">
        <v>298</v>
      </c>
      <c r="F177" s="39" t="s">
        <v>761</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3">
      <c r="A178" s="73" t="s">
        <v>119</v>
      </c>
      <c r="B178" s="81" t="s">
        <v>762</v>
      </c>
      <c r="C178" s="100" t="s">
        <v>55</v>
      </c>
      <c r="D178" s="39" t="s">
        <v>763</v>
      </c>
      <c r="E178" s="74" t="s">
        <v>298</v>
      </c>
      <c r="F178" s="39" t="s">
        <v>761</v>
      </c>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3">
      <c r="A179" s="70" t="s">
        <v>120</v>
      </c>
      <c r="B179" s="68" t="s">
        <v>764</v>
      </c>
      <c r="C179" s="66" t="s">
        <v>83</v>
      </c>
      <c r="D179" s="72" t="s">
        <v>765</v>
      </c>
      <c r="E179" s="66" t="s">
        <v>277</v>
      </c>
      <c r="F179" s="76" t="s">
        <v>766</v>
      </c>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3">
      <c r="A180" s="70" t="s">
        <v>121</v>
      </c>
      <c r="B180" s="79" t="s">
        <v>767</v>
      </c>
      <c r="C180" s="66" t="s">
        <v>83</v>
      </c>
      <c r="D180" s="72" t="s">
        <v>765</v>
      </c>
      <c r="E180" s="66" t="s">
        <v>277</v>
      </c>
      <c r="F180" s="76" t="s">
        <v>766</v>
      </c>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3">
      <c r="A181" s="61" t="s">
        <v>768</v>
      </c>
      <c r="B181" s="61"/>
      <c r="C181" s="62"/>
      <c r="D181" s="62"/>
      <c r="E181" s="62"/>
      <c r="F181" s="126"/>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3">
      <c r="A182" s="73" t="s">
        <v>100</v>
      </c>
      <c r="B182" s="66" t="s">
        <v>769</v>
      </c>
      <c r="C182" s="66" t="s">
        <v>22</v>
      </c>
      <c r="D182" s="67" t="s">
        <v>693</v>
      </c>
      <c r="E182" s="74" t="s">
        <v>135</v>
      </c>
      <c r="F182" s="67" t="s">
        <v>694</v>
      </c>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3" t="s">
        <v>105</v>
      </c>
      <c r="B183" s="66" t="s">
        <v>770</v>
      </c>
      <c r="C183" s="66" t="s">
        <v>22</v>
      </c>
      <c r="D183" s="67" t="s">
        <v>771</v>
      </c>
      <c r="E183" s="74" t="s">
        <v>135</v>
      </c>
      <c r="F183" s="67" t="s">
        <v>772</v>
      </c>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3" t="s">
        <v>109</v>
      </c>
      <c r="B184" s="75" t="s">
        <v>773</v>
      </c>
      <c r="C184" s="75" t="s">
        <v>18</v>
      </c>
      <c r="D184" s="67" t="s">
        <v>774</v>
      </c>
      <c r="E184" s="66" t="s">
        <v>573</v>
      </c>
      <c r="F184" s="72" t="s">
        <v>775</v>
      </c>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3" t="s">
        <v>113</v>
      </c>
      <c r="B185" s="75" t="s">
        <v>776</v>
      </c>
      <c r="C185" s="75" t="s">
        <v>18</v>
      </c>
      <c r="D185" s="67" t="s">
        <v>777</v>
      </c>
      <c r="E185" s="66" t="s">
        <v>573</v>
      </c>
      <c r="F185" s="67" t="s">
        <v>778</v>
      </c>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73" t="s">
        <v>116</v>
      </c>
      <c r="B186" s="39"/>
      <c r="C186" s="81"/>
      <c r="D186" s="39"/>
      <c r="E186" s="130"/>
      <c r="F186" s="64"/>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73" t="s">
        <v>117</v>
      </c>
      <c r="B187" s="75" t="s">
        <v>779</v>
      </c>
      <c r="C187" s="79" t="s">
        <v>84</v>
      </c>
      <c r="D187" s="72" t="s">
        <v>780</v>
      </c>
      <c r="E187" s="66" t="s">
        <v>781</v>
      </c>
      <c r="F187" s="99" t="s">
        <v>782</v>
      </c>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73" t="s">
        <v>119</v>
      </c>
      <c r="B188" s="75" t="s">
        <v>783</v>
      </c>
      <c r="C188" s="79" t="s">
        <v>84</v>
      </c>
      <c r="D188" s="72" t="s">
        <v>784</v>
      </c>
      <c r="E188" s="66" t="s">
        <v>781</v>
      </c>
      <c r="F188" s="99" t="s">
        <v>785</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0" t="s">
        <v>120</v>
      </c>
      <c r="B189" s="66"/>
      <c r="C189" s="66"/>
      <c r="D189" s="69"/>
      <c r="E189" s="66"/>
      <c r="F189" s="70"/>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3">
      <c r="A190" s="70" t="s">
        <v>121</v>
      </c>
      <c r="B190" s="66"/>
      <c r="C190" s="66"/>
      <c r="D190" s="69"/>
      <c r="E190" s="66"/>
      <c r="F190" s="67"/>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3">
      <c r="A191" s="61" t="s">
        <v>786</v>
      </c>
      <c r="B191" s="61"/>
      <c r="C191" s="62"/>
      <c r="D191" s="62"/>
      <c r="E191" s="62"/>
      <c r="F191" s="126"/>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3">
      <c r="A192" s="73" t="s">
        <v>100</v>
      </c>
      <c r="B192" s="73"/>
      <c r="C192" s="79" t="s">
        <v>118</v>
      </c>
      <c r="D192" s="65"/>
      <c r="E192" s="81"/>
      <c r="F192" s="73"/>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3" t="s">
        <v>105</v>
      </c>
      <c r="B193" s="73"/>
      <c r="C193" s="79" t="s">
        <v>118</v>
      </c>
      <c r="D193" s="65"/>
      <c r="E193" s="81"/>
      <c r="F193" s="73"/>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3" t="s">
        <v>109</v>
      </c>
      <c r="B194" s="77"/>
      <c r="C194" s="79" t="s">
        <v>118</v>
      </c>
      <c r="D194" s="94"/>
      <c r="E194" s="102"/>
      <c r="F194" s="77"/>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3" t="s">
        <v>113</v>
      </c>
      <c r="B195" s="77"/>
      <c r="C195" s="79" t="s">
        <v>118</v>
      </c>
      <c r="D195" s="94"/>
      <c r="E195" s="102"/>
      <c r="F195" s="77"/>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73" t="s">
        <v>116</v>
      </c>
      <c r="B196" s="39"/>
      <c r="C196" s="39"/>
      <c r="D196" s="69"/>
      <c r="E196" s="74"/>
      <c r="F196" s="64"/>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73" t="s">
        <v>117</v>
      </c>
      <c r="B197" s="84"/>
      <c r="C197" s="79" t="s">
        <v>118</v>
      </c>
      <c r="D197" s="69"/>
      <c r="E197" s="74"/>
      <c r="F197" s="64"/>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73" t="s">
        <v>119</v>
      </c>
      <c r="B198" s="84"/>
      <c r="C198" s="79" t="s">
        <v>118</v>
      </c>
      <c r="D198" s="69"/>
      <c r="E198" s="74"/>
      <c r="F198" s="64"/>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70" t="s">
        <v>120</v>
      </c>
      <c r="B199" s="84"/>
      <c r="C199" s="79" t="s">
        <v>118</v>
      </c>
      <c r="D199" s="69"/>
      <c r="E199" s="74"/>
      <c r="F199" s="64"/>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3">
      <c r="A200" s="70" t="s">
        <v>121</v>
      </c>
      <c r="B200" s="84"/>
      <c r="C200" s="79" t="s">
        <v>118</v>
      </c>
      <c r="D200" s="69"/>
      <c r="E200" s="74"/>
      <c r="F200" s="64"/>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3">
      <c r="A201" s="56" t="s">
        <v>331</v>
      </c>
      <c r="B201" s="56"/>
      <c r="C201" s="56"/>
      <c r="D201" s="56"/>
      <c r="E201" s="56"/>
      <c r="F201" s="129"/>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3">
      <c r="A202" s="58" t="s">
        <v>93</v>
      </c>
      <c r="B202" s="59" t="s">
        <v>94</v>
      </c>
      <c r="C202" s="58" t="s">
        <v>95</v>
      </c>
      <c r="D202" s="59" t="s">
        <v>96</v>
      </c>
      <c r="E202" s="59" t="s">
        <v>97</v>
      </c>
      <c r="F202" s="58" t="s">
        <v>98</v>
      </c>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3">
      <c r="A203" s="61" t="s">
        <v>787</v>
      </c>
      <c r="B203" s="61"/>
      <c r="C203" s="62"/>
      <c r="D203" s="62"/>
      <c r="E203" s="62"/>
      <c r="F203" s="70" t="s">
        <v>788</v>
      </c>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3">
      <c r="A204" s="73" t="s">
        <v>100</v>
      </c>
      <c r="B204" s="66" t="s">
        <v>789</v>
      </c>
      <c r="C204" s="66" t="s">
        <v>22</v>
      </c>
      <c r="D204" s="69" t="s">
        <v>790</v>
      </c>
      <c r="E204" s="66" t="s">
        <v>220</v>
      </c>
      <c r="F204" s="67" t="s">
        <v>791</v>
      </c>
      <c r="G204" s="63"/>
      <c r="H204" s="63"/>
      <c r="I204" s="1"/>
      <c r="J204" s="1"/>
      <c r="K204" s="1"/>
      <c r="L204" s="1"/>
      <c r="M204" s="1"/>
      <c r="N204" s="1"/>
      <c r="O204" s="1"/>
      <c r="P204" s="1"/>
      <c r="Q204" s="1"/>
      <c r="R204" s="1"/>
      <c r="S204" s="1"/>
      <c r="T204" s="1"/>
      <c r="U204" s="1"/>
      <c r="V204" s="1"/>
      <c r="W204" s="1"/>
      <c r="X204" s="1"/>
      <c r="Y204" s="1"/>
      <c r="Z204" s="1"/>
    </row>
    <row r="205" spans="1:26" ht="15.75" customHeight="1" x14ac:dyDescent="0.3">
      <c r="A205" s="73" t="s">
        <v>105</v>
      </c>
      <c r="B205" s="66" t="s">
        <v>792</v>
      </c>
      <c r="C205" s="66" t="s">
        <v>22</v>
      </c>
      <c r="D205" s="69" t="s">
        <v>793</v>
      </c>
      <c r="E205" s="66" t="s">
        <v>220</v>
      </c>
      <c r="F205" s="65" t="s">
        <v>794</v>
      </c>
      <c r="G205" s="63"/>
      <c r="H205" s="63"/>
      <c r="I205" s="1"/>
      <c r="J205" s="1"/>
      <c r="K205" s="1"/>
      <c r="L205" s="1"/>
      <c r="M205" s="1"/>
      <c r="N205" s="1"/>
      <c r="O205" s="1"/>
      <c r="P205" s="1"/>
      <c r="Q205" s="1"/>
      <c r="R205" s="1"/>
      <c r="S205" s="1"/>
      <c r="T205" s="1"/>
      <c r="U205" s="1"/>
      <c r="V205" s="1"/>
      <c r="W205" s="1"/>
      <c r="X205" s="1"/>
      <c r="Y205" s="1"/>
      <c r="Z205" s="1"/>
    </row>
    <row r="206" spans="1:26" ht="15.75" customHeight="1" x14ac:dyDescent="0.3">
      <c r="A206" s="73" t="s">
        <v>109</v>
      </c>
      <c r="B206" s="66" t="s">
        <v>795</v>
      </c>
      <c r="C206" s="79" t="s">
        <v>32</v>
      </c>
      <c r="D206" s="97" t="s">
        <v>796</v>
      </c>
      <c r="E206" s="81" t="s">
        <v>712</v>
      </c>
      <c r="F206" s="65" t="s">
        <v>794</v>
      </c>
      <c r="G206" s="63"/>
      <c r="H206" s="63"/>
      <c r="I206" s="1"/>
      <c r="J206" s="1"/>
      <c r="K206" s="1"/>
      <c r="L206" s="1"/>
      <c r="M206" s="1"/>
      <c r="N206" s="1"/>
      <c r="O206" s="1"/>
      <c r="P206" s="1"/>
      <c r="Q206" s="1"/>
      <c r="R206" s="1"/>
      <c r="S206" s="1"/>
      <c r="T206" s="1"/>
      <c r="U206" s="1"/>
      <c r="V206" s="1"/>
      <c r="W206" s="1"/>
      <c r="X206" s="1"/>
      <c r="Y206" s="1"/>
      <c r="Z206" s="1"/>
    </row>
    <row r="207" spans="1:26" ht="15.75" customHeight="1" x14ac:dyDescent="0.3">
      <c r="A207" s="73" t="s">
        <v>113</v>
      </c>
      <c r="B207" s="66" t="s">
        <v>797</v>
      </c>
      <c r="C207" s="79" t="s">
        <v>32</v>
      </c>
      <c r="D207" s="97" t="s">
        <v>796</v>
      </c>
      <c r="E207" s="81" t="s">
        <v>712</v>
      </c>
      <c r="F207" s="64"/>
      <c r="G207" s="63"/>
      <c r="H207" s="63"/>
      <c r="I207" s="1"/>
      <c r="J207" s="1"/>
      <c r="K207" s="1"/>
      <c r="L207" s="1"/>
      <c r="M207" s="1"/>
      <c r="N207" s="1"/>
      <c r="O207" s="1"/>
      <c r="P207" s="1"/>
      <c r="Q207" s="1"/>
      <c r="R207" s="1"/>
      <c r="S207" s="1"/>
      <c r="T207" s="1"/>
      <c r="U207" s="1"/>
      <c r="V207" s="1"/>
      <c r="W207" s="1"/>
      <c r="X207" s="1"/>
      <c r="Y207" s="1"/>
      <c r="Z207" s="1"/>
    </row>
    <row r="208" spans="1:26" ht="14.25" customHeight="1" x14ac:dyDescent="0.3">
      <c r="A208" s="73" t="s">
        <v>116</v>
      </c>
      <c r="B208" s="66"/>
      <c r="C208" s="66"/>
      <c r="D208" s="66"/>
      <c r="E208" s="66"/>
      <c r="F208" s="67" t="s">
        <v>798</v>
      </c>
      <c r="G208" s="63"/>
      <c r="H208" s="63"/>
      <c r="I208" s="1"/>
      <c r="J208" s="1"/>
      <c r="K208" s="1"/>
      <c r="L208" s="1"/>
      <c r="M208" s="1"/>
      <c r="N208" s="1"/>
      <c r="O208" s="1"/>
      <c r="P208" s="1"/>
      <c r="Q208" s="1"/>
      <c r="R208" s="1"/>
      <c r="S208" s="1"/>
      <c r="T208" s="1"/>
      <c r="U208" s="1"/>
      <c r="V208" s="1"/>
      <c r="W208" s="1"/>
      <c r="X208" s="1"/>
      <c r="Y208" s="1"/>
      <c r="Z208" s="1"/>
    </row>
    <row r="209" spans="1:26" ht="15.75" customHeight="1" x14ac:dyDescent="0.3">
      <c r="A209" s="73" t="s">
        <v>117</v>
      </c>
      <c r="B209" s="75" t="s">
        <v>799</v>
      </c>
      <c r="C209" s="75" t="s">
        <v>23</v>
      </c>
      <c r="D209" s="69" t="s">
        <v>800</v>
      </c>
      <c r="E209" s="66" t="s">
        <v>266</v>
      </c>
      <c r="F209" s="67" t="s">
        <v>801</v>
      </c>
      <c r="G209" s="63"/>
      <c r="H209" s="63"/>
      <c r="I209" s="1"/>
      <c r="J209" s="1"/>
      <c r="K209" s="1"/>
      <c r="L209" s="1"/>
      <c r="M209" s="1"/>
      <c r="N209" s="1"/>
      <c r="O209" s="1"/>
      <c r="P209" s="1"/>
      <c r="Q209" s="1"/>
      <c r="R209" s="1"/>
      <c r="S209" s="1"/>
      <c r="T209" s="1"/>
      <c r="U209" s="1"/>
      <c r="V209" s="1"/>
      <c r="W209" s="1"/>
      <c r="X209" s="1"/>
      <c r="Y209" s="1"/>
      <c r="Z209" s="1"/>
    </row>
    <row r="210" spans="1:26" ht="15.75" customHeight="1" x14ac:dyDescent="0.3">
      <c r="A210" s="73" t="s">
        <v>119</v>
      </c>
      <c r="B210" s="75" t="s">
        <v>802</v>
      </c>
      <c r="C210" s="75" t="s">
        <v>23</v>
      </c>
      <c r="D210" s="69" t="s">
        <v>803</v>
      </c>
      <c r="E210" s="66" t="s">
        <v>266</v>
      </c>
      <c r="F210" s="67" t="s">
        <v>801</v>
      </c>
      <c r="G210" s="63"/>
      <c r="H210" s="63"/>
      <c r="I210" s="1"/>
      <c r="J210" s="1"/>
      <c r="K210" s="1"/>
      <c r="L210" s="1"/>
      <c r="M210" s="1"/>
      <c r="N210" s="1"/>
      <c r="O210" s="1"/>
      <c r="P210" s="1"/>
      <c r="Q210" s="1"/>
      <c r="R210" s="1"/>
      <c r="S210" s="1"/>
      <c r="T210" s="1"/>
      <c r="U210" s="1"/>
      <c r="V210" s="1"/>
      <c r="W210" s="1"/>
      <c r="X210" s="1"/>
      <c r="Y210" s="1"/>
      <c r="Z210" s="1"/>
    </row>
    <row r="211" spans="1:26" ht="15.75" customHeight="1" x14ac:dyDescent="0.3">
      <c r="A211" s="70" t="s">
        <v>120</v>
      </c>
      <c r="B211" s="84"/>
      <c r="C211" s="79" t="s">
        <v>118</v>
      </c>
      <c r="D211" s="69"/>
      <c r="E211" s="74"/>
      <c r="F211" s="64"/>
      <c r="G211" s="63"/>
      <c r="H211" s="63"/>
      <c r="I211" s="78"/>
      <c r="J211" s="78"/>
      <c r="K211" s="78"/>
      <c r="L211" s="78"/>
      <c r="M211" s="78"/>
      <c r="N211" s="78"/>
      <c r="O211" s="78"/>
      <c r="P211" s="78"/>
      <c r="Q211" s="78"/>
      <c r="R211" s="78"/>
      <c r="S211" s="78"/>
      <c r="T211" s="78"/>
      <c r="U211" s="78"/>
      <c r="V211" s="78"/>
      <c r="W211" s="78"/>
      <c r="X211" s="78"/>
      <c r="Y211" s="78"/>
      <c r="Z211" s="78"/>
    </row>
    <row r="212" spans="1:26" ht="15.75" customHeight="1" x14ac:dyDescent="0.3">
      <c r="A212" s="70" t="s">
        <v>121</v>
      </c>
      <c r="B212" s="84"/>
      <c r="C212" s="79" t="s">
        <v>118</v>
      </c>
      <c r="D212" s="69"/>
      <c r="E212" s="74"/>
      <c r="F212" s="64"/>
      <c r="G212" s="131"/>
      <c r="H212" s="131"/>
      <c r="I212" s="78"/>
      <c r="J212" s="78"/>
      <c r="K212" s="78"/>
      <c r="L212" s="78"/>
      <c r="M212" s="78"/>
      <c r="N212" s="78"/>
      <c r="O212" s="78"/>
      <c r="P212" s="78"/>
      <c r="Q212" s="78"/>
      <c r="R212" s="78"/>
      <c r="S212" s="78"/>
      <c r="T212" s="78"/>
      <c r="U212" s="78"/>
      <c r="V212" s="78"/>
      <c r="W212" s="78"/>
      <c r="X212" s="78"/>
      <c r="Y212" s="78"/>
      <c r="Z212" s="78"/>
    </row>
    <row r="213" spans="1:26" ht="15.75" customHeight="1" x14ac:dyDescent="0.3">
      <c r="A213" s="61" t="s">
        <v>804</v>
      </c>
      <c r="B213" s="61"/>
      <c r="C213" s="62"/>
      <c r="D213" s="62"/>
      <c r="E213" s="62"/>
      <c r="F213" s="126"/>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3">
      <c r="A214" s="73" t="s">
        <v>100</v>
      </c>
      <c r="B214" s="75" t="s">
        <v>805</v>
      </c>
      <c r="C214" s="75" t="s">
        <v>18</v>
      </c>
      <c r="D214" s="67" t="s">
        <v>806</v>
      </c>
      <c r="E214" s="66" t="s">
        <v>573</v>
      </c>
      <c r="F214" s="72" t="s">
        <v>807</v>
      </c>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3" t="s">
        <v>105</v>
      </c>
      <c r="B215" s="75" t="s">
        <v>808</v>
      </c>
      <c r="C215" s="75" t="s">
        <v>18</v>
      </c>
      <c r="D215" s="69" t="s">
        <v>809</v>
      </c>
      <c r="E215" s="66" t="s">
        <v>573</v>
      </c>
      <c r="F215" s="64"/>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73" t="s">
        <v>109</v>
      </c>
      <c r="B216" s="66" t="s">
        <v>810</v>
      </c>
      <c r="C216" s="98" t="s">
        <v>81</v>
      </c>
      <c r="D216" s="69" t="s">
        <v>811</v>
      </c>
      <c r="E216" s="74" t="s">
        <v>593</v>
      </c>
      <c r="F216" s="69" t="s">
        <v>812</v>
      </c>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73" t="s">
        <v>113</v>
      </c>
      <c r="B217" s="66" t="s">
        <v>813</v>
      </c>
      <c r="C217" s="98" t="s">
        <v>81</v>
      </c>
      <c r="D217" s="69" t="s">
        <v>811</v>
      </c>
      <c r="E217" s="74" t="s">
        <v>593</v>
      </c>
      <c r="F217" s="69" t="s">
        <v>812</v>
      </c>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73" t="s">
        <v>116</v>
      </c>
      <c r="B218" s="39"/>
      <c r="C218" s="39"/>
      <c r="D218" s="39"/>
      <c r="E218" s="39"/>
      <c r="F218" s="64"/>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73" t="s">
        <v>117</v>
      </c>
      <c r="B219" s="66" t="s">
        <v>814</v>
      </c>
      <c r="C219" s="70" t="s">
        <v>31</v>
      </c>
      <c r="D219" s="65" t="s">
        <v>815</v>
      </c>
      <c r="E219" s="74" t="s">
        <v>816</v>
      </c>
      <c r="F219" s="65" t="s">
        <v>817</v>
      </c>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73" t="s">
        <v>119</v>
      </c>
      <c r="B220" s="66" t="s">
        <v>818</v>
      </c>
      <c r="C220" s="70" t="s">
        <v>31</v>
      </c>
      <c r="D220" s="65" t="s">
        <v>819</v>
      </c>
      <c r="E220" s="74" t="s">
        <v>816</v>
      </c>
      <c r="F220" s="65" t="s">
        <v>820</v>
      </c>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0" t="s">
        <v>120</v>
      </c>
      <c r="B221" s="84"/>
      <c r="C221" s="79" t="s">
        <v>118</v>
      </c>
      <c r="D221" s="69"/>
      <c r="E221" s="74"/>
      <c r="F221" s="64"/>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3">
      <c r="A222" s="70" t="s">
        <v>121</v>
      </c>
      <c r="B222" s="84"/>
      <c r="C222" s="79" t="s">
        <v>118</v>
      </c>
      <c r="D222" s="69"/>
      <c r="E222" s="74"/>
      <c r="F222" s="64"/>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3">
      <c r="A223" s="61" t="s">
        <v>821</v>
      </c>
      <c r="B223" s="61"/>
      <c r="C223" s="62"/>
      <c r="D223" s="62"/>
      <c r="E223" s="62"/>
      <c r="F223" s="126"/>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3">
      <c r="A224" s="73" t="s">
        <v>100</v>
      </c>
      <c r="B224" s="76" t="s">
        <v>822</v>
      </c>
      <c r="C224" s="70" t="s">
        <v>22</v>
      </c>
      <c r="D224" s="79" t="s">
        <v>823</v>
      </c>
      <c r="E224" s="66" t="s">
        <v>220</v>
      </c>
      <c r="F224" s="70" t="s">
        <v>824</v>
      </c>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3" t="s">
        <v>105</v>
      </c>
      <c r="B225" s="66" t="s">
        <v>825</v>
      </c>
      <c r="C225" s="70" t="s">
        <v>22</v>
      </c>
      <c r="D225" s="69" t="s">
        <v>826</v>
      </c>
      <c r="E225" s="66" t="s">
        <v>220</v>
      </c>
      <c r="F225" s="67" t="s">
        <v>827</v>
      </c>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3" t="s">
        <v>109</v>
      </c>
      <c r="B226" s="66" t="s">
        <v>828</v>
      </c>
      <c r="C226" s="68" t="s">
        <v>18</v>
      </c>
      <c r="D226" s="69" t="s">
        <v>829</v>
      </c>
      <c r="E226" s="64" t="s">
        <v>573</v>
      </c>
      <c r="F226" s="67" t="s">
        <v>830</v>
      </c>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3" t="s">
        <v>113</v>
      </c>
      <c r="B227" s="66" t="s">
        <v>831</v>
      </c>
      <c r="C227" s="68" t="s">
        <v>18</v>
      </c>
      <c r="D227" s="69" t="s">
        <v>832</v>
      </c>
      <c r="E227" s="64" t="s">
        <v>573</v>
      </c>
      <c r="F227" s="67" t="s">
        <v>833</v>
      </c>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73" t="s">
        <v>116</v>
      </c>
      <c r="B228" s="39"/>
      <c r="C228" s="39"/>
      <c r="D228" s="67"/>
      <c r="E228" s="74"/>
      <c r="F228" s="67"/>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73" t="s">
        <v>117</v>
      </c>
      <c r="B229" s="66" t="s">
        <v>834</v>
      </c>
      <c r="C229" s="100" t="s">
        <v>55</v>
      </c>
      <c r="D229" s="39" t="s">
        <v>835</v>
      </c>
      <c r="E229" s="74" t="s">
        <v>298</v>
      </c>
      <c r="F229" s="39" t="s">
        <v>836</v>
      </c>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3">
      <c r="A230" s="73" t="s">
        <v>119</v>
      </c>
      <c r="B230" s="66" t="s">
        <v>837</v>
      </c>
      <c r="C230" s="100" t="s">
        <v>55</v>
      </c>
      <c r="D230" s="39" t="s">
        <v>838</v>
      </c>
      <c r="E230" s="74" t="s">
        <v>298</v>
      </c>
      <c r="F230" s="39" t="s">
        <v>836</v>
      </c>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3">
      <c r="A231" s="70" t="s">
        <v>120</v>
      </c>
      <c r="B231" s="87" t="s">
        <v>839</v>
      </c>
      <c r="C231" s="66" t="s">
        <v>83</v>
      </c>
      <c r="D231" s="72" t="s">
        <v>840</v>
      </c>
      <c r="E231" s="66" t="s">
        <v>277</v>
      </c>
      <c r="F231" s="132" t="s">
        <v>841</v>
      </c>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3">
      <c r="A232" s="70" t="s">
        <v>121</v>
      </c>
      <c r="B232" s="79" t="s">
        <v>842</v>
      </c>
      <c r="C232" s="66" t="s">
        <v>83</v>
      </c>
      <c r="D232" s="72" t="s">
        <v>840</v>
      </c>
      <c r="E232" s="66" t="s">
        <v>277</v>
      </c>
      <c r="F232" s="132" t="s">
        <v>841</v>
      </c>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x14ac:dyDescent="0.3">
      <c r="A233" s="61" t="s">
        <v>843</v>
      </c>
      <c r="B233" s="61"/>
      <c r="C233" s="62"/>
      <c r="D233" s="62"/>
      <c r="E233" s="62"/>
      <c r="F233" s="126"/>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3">
      <c r="A234" s="73" t="s">
        <v>100</v>
      </c>
      <c r="B234" s="66" t="s">
        <v>844</v>
      </c>
      <c r="C234" s="79" t="s">
        <v>44</v>
      </c>
      <c r="D234" s="67" t="s">
        <v>845</v>
      </c>
      <c r="E234" s="66" t="s">
        <v>846</v>
      </c>
      <c r="F234" s="67" t="s">
        <v>847</v>
      </c>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3" t="s">
        <v>105</v>
      </c>
      <c r="B235" s="84" t="s">
        <v>848</v>
      </c>
      <c r="C235" s="79" t="s">
        <v>44</v>
      </c>
      <c r="D235" s="67" t="s">
        <v>845</v>
      </c>
      <c r="E235" s="66" t="s">
        <v>846</v>
      </c>
      <c r="F235" s="67" t="s">
        <v>847</v>
      </c>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3" t="s">
        <v>109</v>
      </c>
      <c r="B236" s="66" t="s">
        <v>849</v>
      </c>
      <c r="C236" s="70" t="s">
        <v>560</v>
      </c>
      <c r="D236" s="65" t="s">
        <v>850</v>
      </c>
      <c r="E236" s="74" t="s">
        <v>851</v>
      </c>
      <c r="F236" s="65" t="s">
        <v>852</v>
      </c>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3" t="s">
        <v>113</v>
      </c>
      <c r="B237" s="66" t="s">
        <v>853</v>
      </c>
      <c r="C237" s="70" t="s">
        <v>560</v>
      </c>
      <c r="D237" s="65" t="s">
        <v>850</v>
      </c>
      <c r="E237" s="74" t="s">
        <v>851</v>
      </c>
      <c r="F237" s="65" t="s">
        <v>852</v>
      </c>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73" t="s">
        <v>116</v>
      </c>
      <c r="B238" s="39"/>
      <c r="C238" s="39"/>
      <c r="D238" s="67"/>
      <c r="E238" s="74"/>
      <c r="F238" s="67"/>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73" t="s">
        <v>117</v>
      </c>
      <c r="B239" s="81" t="s">
        <v>854</v>
      </c>
      <c r="C239" s="70" t="s">
        <v>30</v>
      </c>
      <c r="D239" s="67" t="s">
        <v>855</v>
      </c>
      <c r="E239" s="64" t="s">
        <v>856</v>
      </c>
      <c r="F239" s="67" t="s">
        <v>857</v>
      </c>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73" t="s">
        <v>119</v>
      </c>
      <c r="B240" s="81" t="s">
        <v>858</v>
      </c>
      <c r="C240" s="70" t="s">
        <v>30</v>
      </c>
      <c r="D240" s="67" t="s">
        <v>855</v>
      </c>
      <c r="E240" s="64" t="s">
        <v>856</v>
      </c>
      <c r="F240" s="67" t="s">
        <v>857</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0" t="s">
        <v>120</v>
      </c>
      <c r="B241" s="70" t="s">
        <v>859</v>
      </c>
      <c r="C241" s="84" t="s">
        <v>32</v>
      </c>
      <c r="D241" s="70" t="s">
        <v>860</v>
      </c>
      <c r="E241" s="81" t="s">
        <v>712</v>
      </c>
      <c r="F241" s="70" t="s">
        <v>861</v>
      </c>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x14ac:dyDescent="0.3">
      <c r="A242" s="70" t="s">
        <v>121</v>
      </c>
      <c r="B242" s="70" t="s">
        <v>862</v>
      </c>
      <c r="C242" s="84" t="s">
        <v>32</v>
      </c>
      <c r="D242" s="70" t="s">
        <v>863</v>
      </c>
      <c r="E242" s="81" t="s">
        <v>712</v>
      </c>
      <c r="F242" s="70" t="s">
        <v>864</v>
      </c>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x14ac:dyDescent="0.3">
      <c r="A243" s="61" t="s">
        <v>865</v>
      </c>
      <c r="B243" s="61"/>
      <c r="C243" s="62"/>
      <c r="D243" s="62"/>
      <c r="E243" s="62"/>
      <c r="F243" s="126"/>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3">
      <c r="A244" s="73" t="s">
        <v>100</v>
      </c>
      <c r="B244" s="88" t="s">
        <v>235</v>
      </c>
      <c r="C244" s="83" t="s">
        <v>236</v>
      </c>
      <c r="D244" s="94" t="s">
        <v>866</v>
      </c>
      <c r="E244" s="83" t="s">
        <v>867</v>
      </c>
      <c r="F244" s="94" t="s">
        <v>868</v>
      </c>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3" t="s">
        <v>105</v>
      </c>
      <c r="B245" s="83" t="s">
        <v>240</v>
      </c>
      <c r="C245" s="83" t="s">
        <v>236</v>
      </c>
      <c r="D245" s="94" t="s">
        <v>866</v>
      </c>
      <c r="E245" s="83" t="s">
        <v>867</v>
      </c>
      <c r="F245" s="94" t="s">
        <v>868</v>
      </c>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3" t="s">
        <v>109</v>
      </c>
      <c r="B246" s="83" t="s">
        <v>235</v>
      </c>
      <c r="C246" s="83" t="s">
        <v>869</v>
      </c>
      <c r="D246" s="94" t="s">
        <v>866</v>
      </c>
      <c r="E246" s="83" t="s">
        <v>867</v>
      </c>
      <c r="F246" s="94" t="s">
        <v>868</v>
      </c>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3" t="s">
        <v>113</v>
      </c>
      <c r="B247" s="83" t="s">
        <v>240</v>
      </c>
      <c r="C247" s="83" t="s">
        <v>242</v>
      </c>
      <c r="D247" s="94" t="s">
        <v>866</v>
      </c>
      <c r="E247" s="83" t="s">
        <v>867</v>
      </c>
      <c r="F247" s="94" t="s">
        <v>868</v>
      </c>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73" t="s">
        <v>116</v>
      </c>
      <c r="B248" s="39"/>
      <c r="C248" s="39"/>
      <c r="D248" s="39"/>
      <c r="E248" s="39"/>
      <c r="F248" s="64"/>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73" t="s">
        <v>117</v>
      </c>
      <c r="B249" s="77"/>
      <c r="C249" s="79" t="s">
        <v>118</v>
      </c>
      <c r="D249" s="94"/>
      <c r="E249" s="102"/>
      <c r="F249" s="77"/>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73" t="s">
        <v>119</v>
      </c>
      <c r="B250" s="77"/>
      <c r="C250" s="79" t="s">
        <v>118</v>
      </c>
      <c r="D250" s="94"/>
      <c r="E250" s="102"/>
      <c r="F250" s="77"/>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70" t="s">
        <v>120</v>
      </c>
      <c r="B251" s="91" t="s">
        <v>870</v>
      </c>
      <c r="C251" s="91" t="s">
        <v>28</v>
      </c>
      <c r="D251" s="69" t="s">
        <v>871</v>
      </c>
      <c r="E251" s="91" t="s">
        <v>125</v>
      </c>
      <c r="F251" s="69" t="s">
        <v>872</v>
      </c>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x14ac:dyDescent="0.3">
      <c r="A252" s="70" t="s">
        <v>121</v>
      </c>
      <c r="B252" s="91" t="s">
        <v>873</v>
      </c>
      <c r="C252" s="91" t="s">
        <v>28</v>
      </c>
      <c r="D252" s="69" t="s">
        <v>871</v>
      </c>
      <c r="E252" s="91" t="s">
        <v>125</v>
      </c>
      <c r="F252" s="69" t="s">
        <v>872</v>
      </c>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x14ac:dyDescent="0.3">
      <c r="A253" s="56" t="s">
        <v>413</v>
      </c>
      <c r="B253" s="56"/>
      <c r="C253" s="56"/>
      <c r="D253" s="56"/>
      <c r="E253" s="56"/>
      <c r="F253" s="129"/>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3">
      <c r="A254" s="58" t="s">
        <v>93</v>
      </c>
      <c r="B254" s="59" t="s">
        <v>94</v>
      </c>
      <c r="C254" s="58" t="s">
        <v>95</v>
      </c>
      <c r="D254" s="59" t="s">
        <v>96</v>
      </c>
      <c r="E254" s="59" t="s">
        <v>97</v>
      </c>
      <c r="F254" s="58" t="s">
        <v>98</v>
      </c>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3">
      <c r="A255" s="61" t="s">
        <v>874</v>
      </c>
      <c r="B255" s="61"/>
      <c r="C255" s="62"/>
      <c r="D255" s="62"/>
      <c r="E255" s="62"/>
      <c r="F255" s="126"/>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3">
      <c r="A256" s="73" t="s">
        <v>100</v>
      </c>
      <c r="B256" s="66" t="s">
        <v>875</v>
      </c>
      <c r="C256" s="79" t="s">
        <v>22</v>
      </c>
      <c r="D256" s="69" t="s">
        <v>876</v>
      </c>
      <c r="E256" s="66" t="s">
        <v>220</v>
      </c>
      <c r="F256" s="70" t="s">
        <v>877</v>
      </c>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3" t="s">
        <v>105</v>
      </c>
      <c r="B257" s="66" t="s">
        <v>878</v>
      </c>
      <c r="C257" s="66" t="s">
        <v>22</v>
      </c>
      <c r="D257" s="69" t="s">
        <v>879</v>
      </c>
      <c r="E257" s="66" t="s">
        <v>220</v>
      </c>
      <c r="F257" s="70" t="s">
        <v>880</v>
      </c>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3" t="s">
        <v>109</v>
      </c>
      <c r="B258" s="75" t="s">
        <v>881</v>
      </c>
      <c r="C258" s="75" t="s">
        <v>18</v>
      </c>
      <c r="D258" s="69" t="s">
        <v>882</v>
      </c>
      <c r="E258" s="66" t="s">
        <v>573</v>
      </c>
      <c r="F258" s="67" t="s">
        <v>883</v>
      </c>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3" t="s">
        <v>113</v>
      </c>
      <c r="B259" s="75" t="s">
        <v>884</v>
      </c>
      <c r="C259" s="75" t="s">
        <v>18</v>
      </c>
      <c r="D259" s="69" t="s">
        <v>885</v>
      </c>
      <c r="E259" s="66" t="s">
        <v>573</v>
      </c>
      <c r="F259" s="69" t="s">
        <v>886</v>
      </c>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3" t="s">
        <v>116</v>
      </c>
      <c r="B260" s="39"/>
      <c r="C260" s="39"/>
      <c r="D260" s="39"/>
      <c r="E260" s="39"/>
      <c r="F260" s="64"/>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3" t="s">
        <v>117</v>
      </c>
      <c r="B261" s="66" t="s">
        <v>887</v>
      </c>
      <c r="C261" s="84" t="s">
        <v>51</v>
      </c>
      <c r="D261" s="76" t="s">
        <v>888</v>
      </c>
      <c r="E261" s="74" t="s">
        <v>889</v>
      </c>
      <c r="F261" s="76" t="s">
        <v>890</v>
      </c>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73" t="s">
        <v>119</v>
      </c>
      <c r="B262" s="66" t="s">
        <v>891</v>
      </c>
      <c r="C262" s="79" t="s">
        <v>51</v>
      </c>
      <c r="D262" s="76" t="s">
        <v>892</v>
      </c>
      <c r="E262" s="81" t="s">
        <v>712</v>
      </c>
      <c r="F262" s="76" t="s">
        <v>893</v>
      </c>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70" t="s">
        <v>120</v>
      </c>
      <c r="B263" s="91" t="s">
        <v>894</v>
      </c>
      <c r="C263" s="68" t="s">
        <v>48</v>
      </c>
      <c r="D263" s="69" t="s">
        <v>895</v>
      </c>
      <c r="E263" s="91" t="s">
        <v>702</v>
      </c>
      <c r="F263" s="70" t="s">
        <v>896</v>
      </c>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x14ac:dyDescent="0.3">
      <c r="A264" s="70" t="s">
        <v>121</v>
      </c>
      <c r="B264" s="77"/>
      <c r="C264" s="79" t="s">
        <v>118</v>
      </c>
      <c r="D264" s="94"/>
      <c r="E264" s="102"/>
      <c r="F264" s="77"/>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x14ac:dyDescent="0.3">
      <c r="A265" s="61" t="s">
        <v>897</v>
      </c>
      <c r="B265" s="61"/>
      <c r="C265" s="62"/>
      <c r="D265" s="62"/>
      <c r="E265" s="62"/>
      <c r="F265" s="126"/>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3">
      <c r="A266" s="73" t="s">
        <v>100</v>
      </c>
      <c r="B266" s="75" t="s">
        <v>898</v>
      </c>
      <c r="C266" s="75" t="s">
        <v>560</v>
      </c>
      <c r="D266" s="67" t="s">
        <v>899</v>
      </c>
      <c r="E266" s="66" t="s">
        <v>851</v>
      </c>
      <c r="F266" s="67" t="s">
        <v>900</v>
      </c>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3" t="s">
        <v>105</v>
      </c>
      <c r="B267" s="75" t="s">
        <v>901</v>
      </c>
      <c r="C267" s="75" t="s">
        <v>560</v>
      </c>
      <c r="D267" s="67" t="s">
        <v>899</v>
      </c>
      <c r="E267" s="66" t="s">
        <v>851</v>
      </c>
      <c r="F267" s="67" t="s">
        <v>900</v>
      </c>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3" t="s">
        <v>109</v>
      </c>
      <c r="B268" s="66" t="s">
        <v>902</v>
      </c>
      <c r="C268" s="98" t="s">
        <v>81</v>
      </c>
      <c r="D268" s="79" t="s">
        <v>903</v>
      </c>
      <c r="E268" s="91" t="s">
        <v>335</v>
      </c>
      <c r="F268" s="70" t="s">
        <v>904</v>
      </c>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3" t="s">
        <v>113</v>
      </c>
      <c r="B269" s="73" t="s">
        <v>905</v>
      </c>
      <c r="C269" s="98" t="s">
        <v>81</v>
      </c>
      <c r="D269" s="73" t="s">
        <v>906</v>
      </c>
      <c r="E269" s="91" t="s">
        <v>335</v>
      </c>
      <c r="F269" s="64" t="s">
        <v>907</v>
      </c>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3" t="s">
        <v>116</v>
      </c>
      <c r="B270" s="39"/>
      <c r="C270" s="39"/>
      <c r="D270" s="39"/>
      <c r="E270" s="39"/>
      <c r="F270" s="64"/>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3" t="s">
        <v>117</v>
      </c>
      <c r="B271" s="66" t="s">
        <v>908</v>
      </c>
      <c r="C271" s="70" t="s">
        <v>31</v>
      </c>
      <c r="D271" s="65" t="s">
        <v>819</v>
      </c>
      <c r="E271" s="74" t="s">
        <v>816</v>
      </c>
      <c r="F271" s="65" t="s">
        <v>820</v>
      </c>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73" t="s">
        <v>119</v>
      </c>
      <c r="B272" s="66" t="s">
        <v>909</v>
      </c>
      <c r="C272" s="70" t="s">
        <v>31</v>
      </c>
      <c r="D272" s="97" t="s">
        <v>910</v>
      </c>
      <c r="E272" s="74" t="s">
        <v>911</v>
      </c>
      <c r="F272" s="98" t="s">
        <v>912</v>
      </c>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70" t="s">
        <v>120</v>
      </c>
      <c r="B273" s="76" t="s">
        <v>913</v>
      </c>
      <c r="C273" s="79" t="s">
        <v>28</v>
      </c>
      <c r="D273" s="76" t="s">
        <v>914</v>
      </c>
      <c r="E273" s="76" t="s">
        <v>125</v>
      </c>
      <c r="F273" s="39" t="s">
        <v>915</v>
      </c>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x14ac:dyDescent="0.3">
      <c r="A274" s="70" t="s">
        <v>121</v>
      </c>
      <c r="B274" s="76" t="s">
        <v>916</v>
      </c>
      <c r="C274" s="79" t="s">
        <v>28</v>
      </c>
      <c r="D274" s="76" t="s">
        <v>914</v>
      </c>
      <c r="E274" s="76" t="s">
        <v>125</v>
      </c>
      <c r="F274" s="39" t="s">
        <v>915</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3">
      <c r="A275" s="61" t="s">
        <v>917</v>
      </c>
      <c r="B275" s="61"/>
      <c r="C275" s="62"/>
      <c r="D275" s="62"/>
      <c r="E275" s="62"/>
      <c r="F275" s="126"/>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3">
      <c r="A276" s="73" t="s">
        <v>100</v>
      </c>
      <c r="B276" s="80"/>
      <c r="C276" s="79" t="s">
        <v>118</v>
      </c>
      <c r="D276" s="76"/>
      <c r="E276" s="76"/>
      <c r="F276" s="76"/>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73" t="s">
        <v>105</v>
      </c>
      <c r="B277" s="80"/>
      <c r="C277" s="79" t="s">
        <v>118</v>
      </c>
      <c r="D277" s="76"/>
      <c r="E277" s="76"/>
      <c r="F277" s="76"/>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73" t="s">
        <v>109</v>
      </c>
      <c r="B278" s="66" t="s">
        <v>918</v>
      </c>
      <c r="C278" s="70" t="s">
        <v>22</v>
      </c>
      <c r="D278" s="39" t="s">
        <v>919</v>
      </c>
      <c r="E278" s="74" t="s">
        <v>362</v>
      </c>
      <c r="F278" s="65" t="s">
        <v>920</v>
      </c>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3" t="s">
        <v>113</v>
      </c>
      <c r="B279" s="66" t="s">
        <v>921</v>
      </c>
      <c r="C279" s="70" t="s">
        <v>22</v>
      </c>
      <c r="D279" s="79" t="s">
        <v>919</v>
      </c>
      <c r="E279" s="74" t="s">
        <v>362</v>
      </c>
      <c r="F279" s="65" t="s">
        <v>920</v>
      </c>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3" t="s">
        <v>116</v>
      </c>
      <c r="B280" s="39"/>
      <c r="C280" s="39"/>
      <c r="D280" s="39"/>
      <c r="E280" s="39"/>
      <c r="F280" s="64"/>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3" t="s">
        <v>117</v>
      </c>
      <c r="B281" s="79" t="s">
        <v>922</v>
      </c>
      <c r="C281" s="66" t="s">
        <v>83</v>
      </c>
      <c r="D281" s="79" t="s">
        <v>923</v>
      </c>
      <c r="E281" s="66" t="s">
        <v>277</v>
      </c>
      <c r="F281" s="70" t="s">
        <v>924</v>
      </c>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73" t="s">
        <v>119</v>
      </c>
      <c r="B282" s="79" t="s">
        <v>925</v>
      </c>
      <c r="C282" s="66" t="s">
        <v>83</v>
      </c>
      <c r="D282" s="79" t="s">
        <v>923</v>
      </c>
      <c r="E282" s="66" t="s">
        <v>277</v>
      </c>
      <c r="F282" s="70" t="s">
        <v>924</v>
      </c>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70" t="s">
        <v>120</v>
      </c>
      <c r="B283" s="87" t="s">
        <v>926</v>
      </c>
      <c r="C283" s="100" t="s">
        <v>55</v>
      </c>
      <c r="D283" s="39" t="s">
        <v>927</v>
      </c>
      <c r="E283" s="91" t="s">
        <v>298</v>
      </c>
      <c r="F283" s="39" t="s">
        <v>836</v>
      </c>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x14ac:dyDescent="0.3">
      <c r="A284" s="70" t="s">
        <v>121</v>
      </c>
      <c r="B284" s="91" t="s">
        <v>928</v>
      </c>
      <c r="C284" s="100" t="s">
        <v>55</v>
      </c>
      <c r="D284" s="39" t="s">
        <v>927</v>
      </c>
      <c r="E284" s="91" t="s">
        <v>298</v>
      </c>
      <c r="F284" s="39" t="s">
        <v>836</v>
      </c>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x14ac:dyDescent="0.3">
      <c r="A285" s="61" t="s">
        <v>929</v>
      </c>
      <c r="B285" s="127"/>
      <c r="C285" s="127"/>
      <c r="D285" s="127"/>
      <c r="E285" s="127"/>
      <c r="F285" s="133"/>
      <c r="G285" s="63"/>
      <c r="H285" s="63"/>
      <c r="I285" s="63"/>
      <c r="J285" s="63"/>
      <c r="K285" s="63"/>
      <c r="L285" s="63"/>
      <c r="M285" s="63"/>
      <c r="N285" s="63"/>
      <c r="O285" s="63"/>
      <c r="P285" s="63"/>
      <c r="Q285" s="63"/>
      <c r="R285" s="63"/>
      <c r="S285" s="63"/>
      <c r="T285" s="63"/>
      <c r="U285" s="63"/>
      <c r="V285" s="63"/>
      <c r="W285" s="63"/>
      <c r="X285" s="63"/>
      <c r="Y285" s="63"/>
      <c r="Z285" s="63"/>
    </row>
    <row r="286" spans="1:26" ht="15" customHeight="1" x14ac:dyDescent="0.3">
      <c r="A286" s="73" t="s">
        <v>100</v>
      </c>
      <c r="B286" s="74" t="s">
        <v>930</v>
      </c>
      <c r="C286" s="79" t="s">
        <v>84</v>
      </c>
      <c r="D286" s="67" t="s">
        <v>931</v>
      </c>
      <c r="E286" s="76" t="s">
        <v>932</v>
      </c>
      <c r="F286" s="67" t="s">
        <v>933</v>
      </c>
      <c r="G286" s="1"/>
      <c r="H286" s="1"/>
      <c r="I286" s="1"/>
      <c r="J286" s="1"/>
      <c r="K286" s="1"/>
      <c r="L286" s="1"/>
      <c r="M286" s="1"/>
      <c r="N286" s="1"/>
      <c r="O286" s="1"/>
      <c r="P286" s="1"/>
      <c r="Q286" s="1"/>
      <c r="R286" s="1"/>
      <c r="S286" s="1"/>
      <c r="T286" s="1"/>
      <c r="U286" s="1"/>
      <c r="V286" s="1"/>
      <c r="W286" s="1"/>
      <c r="X286" s="1"/>
      <c r="Y286" s="1"/>
      <c r="Z286" s="1"/>
    </row>
    <row r="287" spans="1:26" ht="15" customHeight="1" x14ac:dyDescent="0.3">
      <c r="A287" s="73" t="s">
        <v>105</v>
      </c>
      <c r="B287" s="66" t="s">
        <v>934</v>
      </c>
      <c r="C287" s="70" t="s">
        <v>84</v>
      </c>
      <c r="D287" s="67" t="s">
        <v>935</v>
      </c>
      <c r="E287" s="74" t="s">
        <v>932</v>
      </c>
      <c r="F287" s="67" t="s">
        <v>936</v>
      </c>
      <c r="G287" s="1"/>
      <c r="H287" s="1"/>
      <c r="I287" s="1"/>
      <c r="J287" s="1"/>
      <c r="K287" s="1"/>
      <c r="L287" s="1"/>
      <c r="M287" s="1"/>
      <c r="N287" s="1"/>
      <c r="O287" s="1"/>
      <c r="P287" s="1"/>
      <c r="Q287" s="1"/>
      <c r="R287" s="1"/>
      <c r="S287" s="1"/>
      <c r="T287" s="1"/>
      <c r="U287" s="1"/>
      <c r="V287" s="1"/>
      <c r="W287" s="1"/>
      <c r="X287" s="1"/>
      <c r="Y287" s="1"/>
      <c r="Z287" s="1"/>
    </row>
    <row r="288" spans="1:26" ht="15" customHeight="1" x14ac:dyDescent="0.3">
      <c r="A288" s="73" t="s">
        <v>109</v>
      </c>
      <c r="B288" s="68" t="s">
        <v>937</v>
      </c>
      <c r="C288" s="70" t="s">
        <v>559</v>
      </c>
      <c r="D288" s="67" t="s">
        <v>938</v>
      </c>
      <c r="E288" s="76" t="s">
        <v>939</v>
      </c>
      <c r="F288" s="67" t="s">
        <v>940</v>
      </c>
      <c r="G288" s="1"/>
      <c r="H288" s="1"/>
      <c r="I288" s="1"/>
      <c r="J288" s="1"/>
      <c r="K288" s="1"/>
      <c r="L288" s="1"/>
      <c r="M288" s="1"/>
      <c r="N288" s="1"/>
      <c r="O288" s="1"/>
      <c r="P288" s="1"/>
      <c r="Q288" s="1"/>
      <c r="R288" s="1"/>
      <c r="S288" s="1"/>
      <c r="T288" s="1"/>
      <c r="U288" s="1"/>
      <c r="V288" s="1"/>
      <c r="W288" s="1"/>
      <c r="X288" s="1"/>
      <c r="Y288" s="1"/>
      <c r="Z288" s="1"/>
    </row>
    <row r="289" spans="1:26" ht="15" customHeight="1" x14ac:dyDescent="0.3">
      <c r="A289" s="73" t="s">
        <v>113</v>
      </c>
      <c r="B289" s="66" t="s">
        <v>941</v>
      </c>
      <c r="C289" s="70" t="s">
        <v>559</v>
      </c>
      <c r="D289" s="67" t="s">
        <v>938</v>
      </c>
      <c r="E289" s="76" t="s">
        <v>939</v>
      </c>
      <c r="F289" s="67" t="s">
        <v>940</v>
      </c>
      <c r="G289" s="1"/>
      <c r="H289" s="1"/>
      <c r="I289" s="1"/>
      <c r="J289" s="1"/>
      <c r="K289" s="1"/>
      <c r="L289" s="1"/>
      <c r="M289" s="1"/>
      <c r="N289" s="1"/>
      <c r="O289" s="1"/>
      <c r="P289" s="1"/>
      <c r="Q289" s="1"/>
      <c r="R289" s="1"/>
      <c r="S289" s="1"/>
      <c r="T289" s="1"/>
      <c r="U289" s="1"/>
      <c r="V289" s="1"/>
      <c r="W289" s="1"/>
      <c r="X289" s="1"/>
      <c r="Y289" s="1"/>
      <c r="Z289" s="1"/>
    </row>
    <row r="290" spans="1:26" ht="15" customHeight="1" x14ac:dyDescent="0.3">
      <c r="A290" s="73" t="s">
        <v>116</v>
      </c>
      <c r="B290" s="134"/>
      <c r="C290" s="134"/>
      <c r="D290" s="134"/>
      <c r="E290" s="76"/>
      <c r="F290" s="64"/>
      <c r="G290" s="1"/>
      <c r="H290" s="1"/>
      <c r="I290" s="1"/>
      <c r="J290" s="1"/>
      <c r="K290" s="1"/>
      <c r="L290" s="1"/>
      <c r="M290" s="1"/>
      <c r="N290" s="1"/>
      <c r="O290" s="1"/>
      <c r="P290" s="1"/>
      <c r="Q290" s="1"/>
      <c r="R290" s="1"/>
      <c r="S290" s="1"/>
      <c r="T290" s="1"/>
      <c r="U290" s="1"/>
      <c r="V290" s="1"/>
      <c r="W290" s="1"/>
      <c r="X290" s="1"/>
      <c r="Y290" s="1"/>
      <c r="Z290" s="1"/>
    </row>
    <row r="291" spans="1:26" ht="15" customHeight="1" x14ac:dyDescent="0.3">
      <c r="A291" s="73" t="s">
        <v>117</v>
      </c>
      <c r="B291" s="64" t="s">
        <v>942</v>
      </c>
      <c r="C291" s="64" t="s">
        <v>44</v>
      </c>
      <c r="D291" s="69" t="s">
        <v>845</v>
      </c>
      <c r="E291" s="66" t="s">
        <v>846</v>
      </c>
      <c r="F291" s="64" t="s">
        <v>847</v>
      </c>
      <c r="G291" s="1"/>
      <c r="H291" s="1"/>
      <c r="I291" s="1"/>
      <c r="J291" s="1"/>
      <c r="K291" s="1"/>
      <c r="L291" s="1"/>
      <c r="M291" s="1"/>
      <c r="N291" s="1"/>
      <c r="O291" s="1"/>
      <c r="P291" s="1"/>
      <c r="Q291" s="1"/>
      <c r="R291" s="1"/>
      <c r="S291" s="1"/>
      <c r="T291" s="1"/>
      <c r="U291" s="1"/>
      <c r="V291" s="1"/>
      <c r="W291" s="1"/>
      <c r="X291" s="1"/>
      <c r="Y291" s="1"/>
      <c r="Z291" s="1"/>
    </row>
    <row r="292" spans="1:26" ht="15" customHeight="1" x14ac:dyDescent="0.3">
      <c r="A292" s="73" t="s">
        <v>119</v>
      </c>
      <c r="B292" s="64" t="s">
        <v>943</v>
      </c>
      <c r="C292" s="64" t="s">
        <v>44</v>
      </c>
      <c r="D292" s="69" t="s">
        <v>845</v>
      </c>
      <c r="E292" s="66" t="s">
        <v>846</v>
      </c>
      <c r="F292" s="64" t="s">
        <v>847</v>
      </c>
      <c r="G292" s="1"/>
      <c r="H292" s="1"/>
      <c r="I292" s="1"/>
      <c r="J292" s="1"/>
      <c r="K292" s="1"/>
      <c r="L292" s="1"/>
      <c r="M292" s="1"/>
      <c r="N292" s="1"/>
      <c r="O292" s="1"/>
      <c r="P292" s="1"/>
      <c r="Q292" s="1"/>
      <c r="R292" s="1"/>
      <c r="S292" s="1"/>
      <c r="T292" s="1"/>
      <c r="U292" s="1"/>
      <c r="V292" s="1"/>
      <c r="W292" s="1"/>
      <c r="X292" s="1"/>
      <c r="Y292" s="1"/>
      <c r="Z292" s="1"/>
    </row>
    <row r="293" spans="1:26" ht="15" customHeight="1" x14ac:dyDescent="0.3">
      <c r="A293" s="70" t="s">
        <v>120</v>
      </c>
      <c r="B293" s="77"/>
      <c r="C293" s="79" t="s">
        <v>118</v>
      </c>
      <c r="D293" s="94"/>
      <c r="E293" s="102"/>
      <c r="F293" s="77"/>
      <c r="G293" s="78"/>
      <c r="H293" s="78"/>
      <c r="I293" s="78"/>
      <c r="J293" s="78"/>
      <c r="K293" s="78"/>
      <c r="L293" s="78"/>
      <c r="M293" s="78"/>
      <c r="N293" s="78"/>
      <c r="O293" s="78"/>
      <c r="P293" s="78"/>
      <c r="Q293" s="78"/>
      <c r="R293" s="78"/>
      <c r="S293" s="78"/>
      <c r="T293" s="78"/>
      <c r="U293" s="78"/>
      <c r="V293" s="78"/>
      <c r="W293" s="78"/>
      <c r="X293" s="78"/>
      <c r="Y293" s="78"/>
      <c r="Z293" s="78"/>
    </row>
    <row r="294" spans="1:26" ht="15" customHeight="1" x14ac:dyDescent="0.3">
      <c r="A294" s="70" t="s">
        <v>121</v>
      </c>
      <c r="B294" s="77"/>
      <c r="C294" s="79" t="s">
        <v>118</v>
      </c>
      <c r="D294" s="94"/>
      <c r="E294" s="102"/>
      <c r="F294" s="77"/>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x14ac:dyDescent="0.3">
      <c r="A295" s="61" t="s">
        <v>944</v>
      </c>
      <c r="B295" s="61"/>
      <c r="C295" s="62"/>
      <c r="D295" s="62"/>
      <c r="E295" s="62"/>
      <c r="F295" s="126"/>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3">
      <c r="A296" s="73" t="s">
        <v>100</v>
      </c>
      <c r="B296" s="135" t="s">
        <v>945</v>
      </c>
      <c r="C296" s="85" t="s">
        <v>405</v>
      </c>
      <c r="D296" s="85" t="s">
        <v>946</v>
      </c>
      <c r="E296" s="83" t="s">
        <v>947</v>
      </c>
      <c r="F296" s="102" t="s">
        <v>948</v>
      </c>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3" t="s">
        <v>105</v>
      </c>
      <c r="B297" s="135" t="s">
        <v>945</v>
      </c>
      <c r="C297" s="135" t="s">
        <v>409</v>
      </c>
      <c r="D297" s="77" t="s">
        <v>946</v>
      </c>
      <c r="E297" s="83" t="s">
        <v>947</v>
      </c>
      <c r="F297" s="102" t="s">
        <v>948</v>
      </c>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3" t="s">
        <v>109</v>
      </c>
      <c r="B298" s="135" t="s">
        <v>949</v>
      </c>
      <c r="C298" s="85" t="s">
        <v>405</v>
      </c>
      <c r="D298" s="85" t="s">
        <v>946</v>
      </c>
      <c r="E298" s="83" t="s">
        <v>947</v>
      </c>
      <c r="F298" s="102" t="s">
        <v>948</v>
      </c>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3" t="s">
        <v>113</v>
      </c>
      <c r="B299" s="135" t="s">
        <v>949</v>
      </c>
      <c r="C299" s="135" t="s">
        <v>409</v>
      </c>
      <c r="D299" s="77" t="s">
        <v>946</v>
      </c>
      <c r="E299" s="83" t="s">
        <v>947</v>
      </c>
      <c r="F299" s="102" t="s">
        <v>948</v>
      </c>
      <c r="G299" s="1"/>
      <c r="H299" s="1"/>
      <c r="I299" s="1"/>
      <c r="J299" s="1"/>
      <c r="K299" s="1"/>
      <c r="L299" s="1"/>
      <c r="M299" s="1"/>
      <c r="N299" s="1"/>
      <c r="O299" s="1"/>
      <c r="P299" s="1"/>
      <c r="Q299" s="1"/>
      <c r="R299" s="1"/>
      <c r="S299" s="1"/>
      <c r="T299" s="1"/>
      <c r="U299" s="1"/>
      <c r="V299" s="1"/>
      <c r="W299" s="1"/>
      <c r="X299" s="1"/>
      <c r="Y299" s="1"/>
      <c r="Z299" s="1"/>
    </row>
    <row r="300" spans="1:26" ht="24" customHeight="1" x14ac:dyDescent="0.3">
      <c r="A300" s="73" t="s">
        <v>116</v>
      </c>
      <c r="B300" s="134"/>
      <c r="C300" s="134"/>
      <c r="D300" s="134"/>
      <c r="E300" s="39"/>
      <c r="F300" s="64"/>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73" t="s">
        <v>117</v>
      </c>
      <c r="B301" s="84" t="s">
        <v>950</v>
      </c>
      <c r="C301" s="79" t="s">
        <v>29</v>
      </c>
      <c r="D301" s="69" t="s">
        <v>951</v>
      </c>
      <c r="E301" s="74" t="s">
        <v>647</v>
      </c>
      <c r="F301" s="64" t="s">
        <v>952</v>
      </c>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73" t="s">
        <v>119</v>
      </c>
      <c r="B302" s="76" t="s">
        <v>953</v>
      </c>
      <c r="C302" s="79" t="s">
        <v>29</v>
      </c>
      <c r="D302" s="84" t="s">
        <v>954</v>
      </c>
      <c r="E302" s="91" t="s">
        <v>245</v>
      </c>
      <c r="F302" s="64" t="s">
        <v>955</v>
      </c>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70" t="s">
        <v>120</v>
      </c>
      <c r="B303" s="39" t="s">
        <v>956</v>
      </c>
      <c r="C303" s="65" t="s">
        <v>29</v>
      </c>
      <c r="D303" s="39" t="s">
        <v>957</v>
      </c>
      <c r="E303" s="39" t="s">
        <v>245</v>
      </c>
      <c r="F303" s="64" t="s">
        <v>958</v>
      </c>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x14ac:dyDescent="0.3">
      <c r="A304" s="70" t="s">
        <v>121</v>
      </c>
      <c r="B304" s="39" t="s">
        <v>959</v>
      </c>
      <c r="C304" s="79" t="s">
        <v>29</v>
      </c>
      <c r="D304" s="39" t="s">
        <v>960</v>
      </c>
      <c r="E304" s="39" t="s">
        <v>245</v>
      </c>
      <c r="F304" s="64" t="s">
        <v>961</v>
      </c>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x14ac:dyDescent="0.3">
      <c r="A305" s="56" t="s">
        <v>465</v>
      </c>
      <c r="B305" s="56"/>
      <c r="C305" s="56"/>
      <c r="D305" s="56"/>
      <c r="E305" s="56"/>
      <c r="F305" s="129"/>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3">
      <c r="A306" s="58" t="s">
        <v>93</v>
      </c>
      <c r="B306" s="59" t="s">
        <v>94</v>
      </c>
      <c r="C306" s="58" t="s">
        <v>95</v>
      </c>
      <c r="D306" s="59" t="s">
        <v>96</v>
      </c>
      <c r="E306" s="59" t="s">
        <v>97</v>
      </c>
      <c r="F306" s="58" t="s">
        <v>98</v>
      </c>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3">
      <c r="A307" s="61" t="s">
        <v>962</v>
      </c>
      <c r="B307" s="61"/>
      <c r="C307" s="62"/>
      <c r="D307" s="62"/>
      <c r="E307" s="62"/>
      <c r="F307" s="126"/>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3">
      <c r="A308" s="73" t="s">
        <v>100</v>
      </c>
      <c r="B308" s="68" t="s">
        <v>963</v>
      </c>
      <c r="C308" s="68" t="s">
        <v>22</v>
      </c>
      <c r="D308" s="79" t="s">
        <v>964</v>
      </c>
      <c r="E308" s="91" t="s">
        <v>362</v>
      </c>
      <c r="F308" s="69" t="s">
        <v>965</v>
      </c>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3" t="s">
        <v>105</v>
      </c>
      <c r="B309" s="68" t="s">
        <v>966</v>
      </c>
      <c r="C309" s="68" t="s">
        <v>22</v>
      </c>
      <c r="D309" s="69" t="s">
        <v>967</v>
      </c>
      <c r="E309" s="91" t="s">
        <v>362</v>
      </c>
      <c r="F309" s="69" t="s">
        <v>968</v>
      </c>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3" t="s">
        <v>109</v>
      </c>
      <c r="B310" s="68" t="s">
        <v>969</v>
      </c>
      <c r="C310" s="98" t="s">
        <v>24</v>
      </c>
      <c r="D310" s="69" t="s">
        <v>970</v>
      </c>
      <c r="E310" s="91" t="s">
        <v>598</v>
      </c>
      <c r="F310" s="69" t="s">
        <v>971</v>
      </c>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3" t="s">
        <v>113</v>
      </c>
      <c r="B311" s="68" t="s">
        <v>972</v>
      </c>
      <c r="C311" s="98" t="s">
        <v>24</v>
      </c>
      <c r="D311" s="69" t="s">
        <v>970</v>
      </c>
      <c r="E311" s="91" t="s">
        <v>598</v>
      </c>
      <c r="F311" s="69" t="s">
        <v>971</v>
      </c>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3" t="s">
        <v>116</v>
      </c>
      <c r="B312" s="39"/>
      <c r="C312" s="136"/>
      <c r="D312" s="39"/>
      <c r="E312" s="39"/>
      <c r="F312" s="64"/>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3" t="s">
        <v>117</v>
      </c>
      <c r="B313" s="79" t="s">
        <v>973</v>
      </c>
      <c r="C313" s="76" t="s">
        <v>29</v>
      </c>
      <c r="D313" s="76" t="s">
        <v>974</v>
      </c>
      <c r="E313" s="76" t="s">
        <v>245</v>
      </c>
      <c r="F313" s="76" t="s">
        <v>975</v>
      </c>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73" t="s">
        <v>119</v>
      </c>
      <c r="B314" s="80"/>
      <c r="C314" s="79" t="s">
        <v>118</v>
      </c>
      <c r="D314" s="76"/>
      <c r="E314" s="76"/>
      <c r="F314" s="76"/>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70" t="s">
        <v>120</v>
      </c>
      <c r="B315" s="80"/>
      <c r="C315" s="79" t="s">
        <v>118</v>
      </c>
      <c r="D315" s="65"/>
      <c r="E315" s="66"/>
      <c r="F315" s="65"/>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x14ac:dyDescent="0.3">
      <c r="A316" s="70" t="s">
        <v>121</v>
      </c>
      <c r="B316" s="80"/>
      <c r="C316" s="79" t="s">
        <v>118</v>
      </c>
      <c r="D316" s="65"/>
      <c r="E316" s="66"/>
      <c r="F316" s="65"/>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x14ac:dyDescent="0.3">
      <c r="A317" s="61" t="s">
        <v>976</v>
      </c>
      <c r="B317" s="61"/>
      <c r="C317" s="62"/>
      <c r="D317" s="62"/>
      <c r="E317" s="62"/>
      <c r="F317" s="126"/>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3">
      <c r="A318" s="73" t="s">
        <v>100</v>
      </c>
      <c r="B318" s="79" t="s">
        <v>977</v>
      </c>
      <c r="C318" s="68" t="s">
        <v>48</v>
      </c>
      <c r="D318" s="69" t="s">
        <v>978</v>
      </c>
      <c r="E318" s="66" t="s">
        <v>733</v>
      </c>
      <c r="F318" s="94" t="s">
        <v>979</v>
      </c>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3" t="s">
        <v>105</v>
      </c>
      <c r="B319" s="79" t="s">
        <v>980</v>
      </c>
      <c r="C319" s="68" t="s">
        <v>48</v>
      </c>
      <c r="D319" s="70" t="s">
        <v>981</v>
      </c>
      <c r="E319" s="66" t="s">
        <v>733</v>
      </c>
      <c r="F319" s="70" t="s">
        <v>982</v>
      </c>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3" t="s">
        <v>109</v>
      </c>
      <c r="B320" s="66" t="s">
        <v>983</v>
      </c>
      <c r="C320" s="79" t="s">
        <v>51</v>
      </c>
      <c r="D320" s="79" t="s">
        <v>984</v>
      </c>
      <c r="E320" s="66" t="s">
        <v>846</v>
      </c>
      <c r="F320" s="79" t="s">
        <v>985</v>
      </c>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3" t="s">
        <v>113</v>
      </c>
      <c r="B321" s="66" t="s">
        <v>986</v>
      </c>
      <c r="C321" s="79" t="s">
        <v>51</v>
      </c>
      <c r="D321" s="79" t="s">
        <v>987</v>
      </c>
      <c r="E321" s="76" t="s">
        <v>939</v>
      </c>
      <c r="F321" s="79" t="s">
        <v>988</v>
      </c>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3" t="s">
        <v>116</v>
      </c>
      <c r="B322" s="39"/>
      <c r="C322" s="39"/>
      <c r="D322" s="39"/>
      <c r="E322" s="39"/>
      <c r="F322" s="64"/>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3" t="s">
        <v>117</v>
      </c>
      <c r="B323" s="79" t="s">
        <v>989</v>
      </c>
      <c r="C323" s="79" t="s">
        <v>31</v>
      </c>
      <c r="D323" s="79" t="s">
        <v>990</v>
      </c>
      <c r="E323" s="66" t="s">
        <v>991</v>
      </c>
      <c r="F323" s="70" t="s">
        <v>992</v>
      </c>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73" t="s">
        <v>119</v>
      </c>
      <c r="B324" s="79" t="s">
        <v>993</v>
      </c>
      <c r="C324" s="79" t="s">
        <v>31</v>
      </c>
      <c r="D324" s="79" t="s">
        <v>990</v>
      </c>
      <c r="E324" s="66" t="s">
        <v>991</v>
      </c>
      <c r="F324" s="70" t="s">
        <v>992</v>
      </c>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70" t="s">
        <v>120</v>
      </c>
      <c r="B325" s="66" t="s">
        <v>994</v>
      </c>
      <c r="C325" s="68" t="s">
        <v>48</v>
      </c>
      <c r="D325" s="70" t="s">
        <v>995</v>
      </c>
      <c r="E325" s="66" t="s">
        <v>733</v>
      </c>
      <c r="F325" s="70" t="s">
        <v>996</v>
      </c>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x14ac:dyDescent="0.3">
      <c r="A326" s="70" t="s">
        <v>121</v>
      </c>
      <c r="B326" s="66" t="s">
        <v>997</v>
      </c>
      <c r="C326" s="68" t="s">
        <v>48</v>
      </c>
      <c r="D326" s="70" t="s">
        <v>998</v>
      </c>
      <c r="E326" s="66" t="s">
        <v>733</v>
      </c>
      <c r="F326" s="70" t="s">
        <v>999</v>
      </c>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x14ac:dyDescent="0.3">
      <c r="A327" s="61" t="s">
        <v>1000</v>
      </c>
      <c r="B327" s="61"/>
      <c r="C327" s="62"/>
      <c r="D327" s="62"/>
      <c r="E327" s="62"/>
      <c r="F327" s="126"/>
      <c r="G327" s="63"/>
      <c r="H327" s="63"/>
      <c r="I327" s="63"/>
      <c r="J327" s="63"/>
      <c r="K327" s="63"/>
      <c r="L327" s="63"/>
      <c r="M327" s="63"/>
      <c r="N327" s="63"/>
      <c r="O327" s="63"/>
      <c r="P327" s="63"/>
      <c r="Q327" s="63"/>
      <c r="R327" s="63"/>
      <c r="S327" s="63"/>
      <c r="T327" s="63"/>
      <c r="U327" s="63"/>
      <c r="V327" s="63"/>
      <c r="W327" s="63"/>
      <c r="X327" s="63"/>
      <c r="Y327" s="63"/>
      <c r="Z327" s="63"/>
    </row>
    <row r="328" spans="1:26" ht="15" customHeight="1" x14ac:dyDescent="0.3">
      <c r="A328" s="73" t="s">
        <v>100</v>
      </c>
      <c r="B328" s="39" t="s">
        <v>1001</v>
      </c>
      <c r="C328" s="68" t="s">
        <v>22</v>
      </c>
      <c r="D328" s="79" t="s">
        <v>1002</v>
      </c>
      <c r="E328" s="66" t="s">
        <v>362</v>
      </c>
      <c r="F328" s="70" t="s">
        <v>1003</v>
      </c>
      <c r="G328" s="1"/>
      <c r="H328" s="1"/>
      <c r="I328" s="1"/>
      <c r="J328" s="1"/>
      <c r="K328" s="1"/>
      <c r="L328" s="1"/>
      <c r="M328" s="1"/>
      <c r="N328" s="1"/>
      <c r="O328" s="1"/>
      <c r="P328" s="1"/>
      <c r="Q328" s="1"/>
      <c r="R328" s="1"/>
      <c r="S328" s="1"/>
      <c r="T328" s="1"/>
      <c r="U328" s="1"/>
      <c r="V328" s="1"/>
      <c r="W328" s="1"/>
      <c r="X328" s="1"/>
      <c r="Y328" s="1"/>
      <c r="Z328" s="1"/>
    </row>
    <row r="329" spans="1:26" ht="15" customHeight="1" x14ac:dyDescent="0.3">
      <c r="A329" s="73" t="s">
        <v>105</v>
      </c>
      <c r="B329" s="39" t="s">
        <v>1004</v>
      </c>
      <c r="C329" s="68" t="s">
        <v>22</v>
      </c>
      <c r="D329" s="79" t="s">
        <v>1002</v>
      </c>
      <c r="E329" s="66" t="s">
        <v>362</v>
      </c>
      <c r="F329" s="70" t="s">
        <v>1003</v>
      </c>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73" t="s">
        <v>109</v>
      </c>
      <c r="B330" s="39" t="s">
        <v>1005</v>
      </c>
      <c r="C330" s="39" t="s">
        <v>28</v>
      </c>
      <c r="D330" s="79" t="s">
        <v>1006</v>
      </c>
      <c r="E330" s="66" t="s">
        <v>125</v>
      </c>
      <c r="F330" s="70" t="s">
        <v>1007</v>
      </c>
      <c r="G330" s="1"/>
      <c r="H330" s="1"/>
      <c r="I330" s="1"/>
      <c r="J330" s="1"/>
      <c r="K330" s="1"/>
      <c r="L330" s="1"/>
      <c r="M330" s="1"/>
      <c r="N330" s="1"/>
      <c r="O330" s="1"/>
      <c r="P330" s="1"/>
      <c r="Q330" s="1"/>
      <c r="R330" s="1"/>
      <c r="S330" s="1"/>
      <c r="T330" s="1"/>
      <c r="U330" s="1"/>
      <c r="V330" s="1"/>
      <c r="W330" s="1"/>
      <c r="X330" s="1"/>
      <c r="Y330" s="1"/>
      <c r="Z330" s="1"/>
    </row>
    <row r="331" spans="1:26" ht="15" customHeight="1" x14ac:dyDescent="0.3">
      <c r="A331" s="73" t="s">
        <v>113</v>
      </c>
      <c r="B331" s="39" t="s">
        <v>1008</v>
      </c>
      <c r="C331" s="76" t="s">
        <v>28</v>
      </c>
      <c r="D331" s="79" t="s">
        <v>1009</v>
      </c>
      <c r="E331" s="66" t="s">
        <v>125</v>
      </c>
      <c r="F331" s="70" t="s">
        <v>1010</v>
      </c>
      <c r="G331" s="1"/>
      <c r="H331" s="1"/>
      <c r="I331" s="1"/>
      <c r="J331" s="1"/>
      <c r="K331" s="1"/>
      <c r="L331" s="1"/>
      <c r="M331" s="1"/>
      <c r="N331" s="1"/>
      <c r="O331" s="1"/>
      <c r="P331" s="1"/>
      <c r="Q331" s="1"/>
      <c r="R331" s="1"/>
      <c r="S331" s="1"/>
      <c r="T331" s="1"/>
      <c r="U331" s="1"/>
      <c r="V331" s="1"/>
      <c r="W331" s="1"/>
      <c r="X331" s="1"/>
      <c r="Y331" s="1"/>
      <c r="Z331" s="1"/>
    </row>
    <row r="332" spans="1:26" ht="18" customHeight="1" x14ac:dyDescent="0.3">
      <c r="A332" s="73" t="s">
        <v>116</v>
      </c>
      <c r="B332" s="75"/>
      <c r="C332" s="137"/>
      <c r="D332" s="39"/>
      <c r="E332" s="39"/>
      <c r="F332" s="64"/>
      <c r="G332" s="1"/>
      <c r="H332" s="1"/>
      <c r="I332" s="1"/>
      <c r="J332" s="1"/>
      <c r="K332" s="1"/>
      <c r="L332" s="1"/>
      <c r="M332" s="1"/>
      <c r="N332" s="1"/>
      <c r="O332" s="1"/>
      <c r="P332" s="1"/>
      <c r="Q332" s="1"/>
      <c r="R332" s="1"/>
      <c r="S332" s="1"/>
      <c r="T332" s="1"/>
      <c r="U332" s="1"/>
      <c r="V332" s="1"/>
      <c r="W332" s="1"/>
      <c r="X332" s="1"/>
      <c r="Y332" s="1"/>
      <c r="Z332" s="1"/>
    </row>
    <row r="333" spans="1:26" ht="15" customHeight="1" x14ac:dyDescent="0.3">
      <c r="A333" s="73" t="s">
        <v>117</v>
      </c>
      <c r="B333" s="79" t="s">
        <v>1011</v>
      </c>
      <c r="C333" s="66" t="s">
        <v>83</v>
      </c>
      <c r="D333" s="87" t="s">
        <v>1012</v>
      </c>
      <c r="E333" s="66" t="s">
        <v>277</v>
      </c>
      <c r="F333" s="69" t="s">
        <v>1013</v>
      </c>
      <c r="G333" s="1"/>
      <c r="H333" s="1"/>
      <c r="I333" s="1"/>
      <c r="J333" s="1"/>
      <c r="K333" s="1"/>
      <c r="L333" s="1"/>
      <c r="M333" s="1"/>
      <c r="N333" s="1"/>
      <c r="O333" s="1"/>
      <c r="P333" s="1"/>
      <c r="Q333" s="1"/>
      <c r="R333" s="1"/>
      <c r="S333" s="1"/>
      <c r="T333" s="1"/>
      <c r="U333" s="1"/>
      <c r="V333" s="1"/>
      <c r="W333" s="1"/>
      <c r="X333" s="1"/>
      <c r="Y333" s="1"/>
      <c r="Z333" s="1"/>
    </row>
    <row r="334" spans="1:26" ht="15" customHeight="1" x14ac:dyDescent="0.3">
      <c r="A334" s="73" t="s">
        <v>119</v>
      </c>
      <c r="B334" s="79" t="s">
        <v>1014</v>
      </c>
      <c r="C334" s="66" t="s">
        <v>83</v>
      </c>
      <c r="D334" s="87" t="s">
        <v>1012</v>
      </c>
      <c r="E334" s="66" t="s">
        <v>277</v>
      </c>
      <c r="F334" s="69" t="s">
        <v>1013</v>
      </c>
      <c r="G334" s="1"/>
      <c r="H334" s="1"/>
      <c r="I334" s="1"/>
      <c r="J334" s="1"/>
      <c r="K334" s="1"/>
      <c r="L334" s="1"/>
      <c r="M334" s="1"/>
      <c r="N334" s="1"/>
      <c r="O334" s="1"/>
      <c r="P334" s="1"/>
      <c r="Q334" s="1"/>
      <c r="R334" s="1"/>
      <c r="S334" s="1"/>
      <c r="T334" s="1"/>
      <c r="U334" s="1"/>
      <c r="V334" s="1"/>
      <c r="W334" s="1"/>
      <c r="X334" s="1"/>
      <c r="Y334" s="1"/>
      <c r="Z334" s="1"/>
    </row>
    <row r="335" spans="1:26" ht="15" customHeight="1" x14ac:dyDescent="0.3">
      <c r="A335" s="70" t="s">
        <v>120</v>
      </c>
      <c r="B335" s="87" t="s">
        <v>1015</v>
      </c>
      <c r="C335" s="100" t="s">
        <v>55</v>
      </c>
      <c r="D335" s="39" t="s">
        <v>1016</v>
      </c>
      <c r="E335" s="66" t="s">
        <v>298</v>
      </c>
      <c r="F335" s="39" t="s">
        <v>1017</v>
      </c>
      <c r="G335" s="78"/>
      <c r="H335" s="78"/>
      <c r="I335" s="78"/>
      <c r="J335" s="78"/>
      <c r="K335" s="78"/>
      <c r="L335" s="78"/>
      <c r="M335" s="78"/>
      <c r="N335" s="78"/>
      <c r="O335" s="78"/>
      <c r="P335" s="78"/>
      <c r="Q335" s="78"/>
      <c r="R335" s="78"/>
      <c r="S335" s="78"/>
      <c r="T335" s="78"/>
      <c r="U335" s="78"/>
      <c r="V335" s="78"/>
      <c r="W335" s="78"/>
      <c r="X335" s="78"/>
      <c r="Y335" s="78"/>
      <c r="Z335" s="78"/>
    </row>
    <row r="336" spans="1:26" ht="15" customHeight="1" x14ac:dyDescent="0.3">
      <c r="A336" s="70" t="s">
        <v>121</v>
      </c>
      <c r="B336" s="87" t="s">
        <v>1018</v>
      </c>
      <c r="C336" s="100" t="s">
        <v>55</v>
      </c>
      <c r="D336" s="39" t="s">
        <v>1016</v>
      </c>
      <c r="E336" s="66" t="s">
        <v>298</v>
      </c>
      <c r="F336" s="39" t="s">
        <v>1017</v>
      </c>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x14ac:dyDescent="0.3">
      <c r="A337" s="61" t="s">
        <v>1019</v>
      </c>
      <c r="B337" s="61"/>
      <c r="C337" s="62"/>
      <c r="D337" s="127"/>
      <c r="E337" s="127"/>
      <c r="F337" s="133"/>
      <c r="G337" s="63"/>
      <c r="H337" s="63"/>
      <c r="I337" s="63"/>
      <c r="J337" s="63"/>
      <c r="K337" s="63"/>
      <c r="L337" s="63"/>
      <c r="M337" s="63"/>
      <c r="N337" s="63"/>
      <c r="O337" s="63"/>
      <c r="P337" s="63"/>
      <c r="Q337" s="63"/>
      <c r="R337" s="63"/>
      <c r="S337" s="63"/>
      <c r="T337" s="63"/>
      <c r="U337" s="63"/>
      <c r="V337" s="63"/>
      <c r="W337" s="63"/>
      <c r="X337" s="63"/>
      <c r="Y337" s="63"/>
      <c r="Z337" s="63"/>
    </row>
    <row r="338" spans="1:26" ht="15" customHeight="1" x14ac:dyDescent="0.3">
      <c r="A338" s="73" t="s">
        <v>100</v>
      </c>
      <c r="B338" s="79" t="s">
        <v>1020</v>
      </c>
      <c r="C338" s="75" t="s">
        <v>31</v>
      </c>
      <c r="D338" s="138" t="s">
        <v>1021</v>
      </c>
      <c r="E338" s="76" t="s">
        <v>1022</v>
      </c>
      <c r="F338" s="64" t="s">
        <v>1023</v>
      </c>
      <c r="G338" s="1"/>
      <c r="H338" s="1"/>
      <c r="I338" s="1"/>
      <c r="J338" s="1"/>
      <c r="K338" s="1"/>
      <c r="L338" s="1"/>
      <c r="M338" s="1"/>
      <c r="N338" s="1"/>
      <c r="O338" s="1"/>
      <c r="P338" s="1"/>
      <c r="Q338" s="1"/>
      <c r="R338" s="1"/>
      <c r="S338" s="1"/>
      <c r="T338" s="1"/>
      <c r="U338" s="1"/>
      <c r="V338" s="1"/>
      <c r="W338" s="1"/>
      <c r="X338" s="1"/>
      <c r="Y338" s="1"/>
      <c r="Z338" s="1"/>
    </row>
    <row r="339" spans="1:26" ht="15" customHeight="1" x14ac:dyDescent="0.3">
      <c r="A339" s="73" t="s">
        <v>105</v>
      </c>
      <c r="B339" s="79" t="s">
        <v>1024</v>
      </c>
      <c r="C339" s="75" t="s">
        <v>31</v>
      </c>
      <c r="D339" s="138" t="s">
        <v>1025</v>
      </c>
      <c r="E339" s="76" t="s">
        <v>1022</v>
      </c>
      <c r="F339" s="64" t="s">
        <v>1026</v>
      </c>
      <c r="G339" s="1"/>
      <c r="H339" s="1"/>
      <c r="I339" s="1"/>
      <c r="J339" s="1"/>
      <c r="K339" s="1"/>
      <c r="L339" s="1"/>
      <c r="M339" s="1"/>
      <c r="N339" s="1"/>
      <c r="O339" s="1"/>
      <c r="P339" s="1"/>
      <c r="Q339" s="1"/>
      <c r="R339" s="1"/>
      <c r="S339" s="1"/>
      <c r="T339" s="1"/>
      <c r="U339" s="1"/>
      <c r="V339" s="1"/>
      <c r="W339" s="1"/>
      <c r="X339" s="1"/>
      <c r="Y339" s="1"/>
      <c r="Z339" s="1"/>
    </row>
    <row r="340" spans="1:26" ht="15" customHeight="1" x14ac:dyDescent="0.3">
      <c r="A340" s="73" t="s">
        <v>109</v>
      </c>
      <c r="B340" s="76" t="s">
        <v>1027</v>
      </c>
      <c r="C340" s="75" t="s">
        <v>559</v>
      </c>
      <c r="D340" s="70" t="s">
        <v>1028</v>
      </c>
      <c r="E340" s="76" t="s">
        <v>939</v>
      </c>
      <c r="F340" s="70" t="s">
        <v>1029</v>
      </c>
      <c r="G340" s="1"/>
      <c r="H340" s="1"/>
      <c r="I340" s="1"/>
      <c r="J340" s="1"/>
      <c r="K340" s="1"/>
      <c r="L340" s="1"/>
      <c r="M340" s="1"/>
      <c r="N340" s="1"/>
      <c r="O340" s="1"/>
      <c r="P340" s="1"/>
      <c r="Q340" s="1"/>
      <c r="R340" s="1"/>
      <c r="S340" s="1"/>
      <c r="T340" s="1"/>
      <c r="U340" s="1"/>
      <c r="V340" s="1"/>
      <c r="W340" s="1"/>
      <c r="X340" s="1"/>
      <c r="Y340" s="1"/>
      <c r="Z340" s="1"/>
    </row>
    <row r="341" spans="1:26" ht="15" customHeight="1" x14ac:dyDescent="0.3">
      <c r="A341" s="73" t="s">
        <v>113</v>
      </c>
      <c r="B341" s="75" t="s">
        <v>1030</v>
      </c>
      <c r="C341" s="39" t="s">
        <v>559</v>
      </c>
      <c r="D341" s="70" t="s">
        <v>1028</v>
      </c>
      <c r="E341" s="76" t="s">
        <v>939</v>
      </c>
      <c r="F341" s="70" t="s">
        <v>1029</v>
      </c>
      <c r="G341" s="1"/>
      <c r="H341" s="1"/>
      <c r="I341" s="1"/>
      <c r="J341" s="1"/>
      <c r="K341" s="1"/>
      <c r="L341" s="1"/>
      <c r="M341" s="1"/>
      <c r="N341" s="1"/>
      <c r="O341" s="1"/>
      <c r="P341" s="1"/>
      <c r="Q341" s="1"/>
      <c r="R341" s="1"/>
      <c r="S341" s="1"/>
      <c r="T341" s="1"/>
      <c r="U341" s="1"/>
      <c r="V341" s="1"/>
      <c r="W341" s="1"/>
      <c r="X341" s="1"/>
      <c r="Y341" s="1"/>
      <c r="Z341" s="1"/>
    </row>
    <row r="342" spans="1:26" ht="15" customHeight="1" x14ac:dyDescent="0.3">
      <c r="A342" s="73" t="s">
        <v>116</v>
      </c>
      <c r="B342" s="75"/>
      <c r="C342" s="139"/>
      <c r="D342" s="137"/>
      <c r="E342" s="76"/>
      <c r="F342" s="64"/>
      <c r="G342" s="1"/>
      <c r="H342" s="1"/>
      <c r="I342" s="1"/>
      <c r="J342" s="1"/>
      <c r="K342" s="1"/>
      <c r="L342" s="1"/>
      <c r="M342" s="1"/>
      <c r="N342" s="1"/>
      <c r="O342" s="1"/>
      <c r="P342" s="1"/>
      <c r="Q342" s="1"/>
      <c r="R342" s="1"/>
      <c r="S342" s="1"/>
      <c r="T342" s="1"/>
      <c r="U342" s="1"/>
      <c r="V342" s="1"/>
      <c r="W342" s="1"/>
      <c r="X342" s="1"/>
      <c r="Y342" s="1"/>
      <c r="Z342" s="1"/>
    </row>
    <row r="343" spans="1:26" ht="15" customHeight="1" x14ac:dyDescent="0.3">
      <c r="A343" s="73" t="s">
        <v>117</v>
      </c>
      <c r="B343" s="75" t="s">
        <v>1031</v>
      </c>
      <c r="C343" s="75" t="s">
        <v>44</v>
      </c>
      <c r="D343" s="140" t="s">
        <v>1032</v>
      </c>
      <c r="E343" s="66" t="s">
        <v>846</v>
      </c>
      <c r="F343" s="140" t="s">
        <v>1033</v>
      </c>
      <c r="G343" s="1"/>
      <c r="H343" s="1"/>
      <c r="I343" s="1"/>
      <c r="J343" s="1"/>
      <c r="K343" s="1"/>
      <c r="L343" s="1"/>
      <c r="M343" s="1"/>
      <c r="N343" s="1"/>
      <c r="O343" s="1"/>
      <c r="P343" s="1"/>
      <c r="Q343" s="1"/>
      <c r="R343" s="1"/>
      <c r="S343" s="1"/>
      <c r="T343" s="1"/>
      <c r="U343" s="1"/>
      <c r="V343" s="1"/>
      <c r="W343" s="1"/>
      <c r="X343" s="1"/>
      <c r="Y343" s="1"/>
      <c r="Z343" s="1"/>
    </row>
    <row r="344" spans="1:26" ht="15" customHeight="1" x14ac:dyDescent="0.3">
      <c r="A344" s="73" t="s">
        <v>119</v>
      </c>
      <c r="B344" s="75" t="s">
        <v>1034</v>
      </c>
      <c r="C344" s="75" t="s">
        <v>44</v>
      </c>
      <c r="D344" s="140" t="s">
        <v>1032</v>
      </c>
      <c r="E344" s="66" t="s">
        <v>846</v>
      </c>
      <c r="F344" s="64" t="s">
        <v>1033</v>
      </c>
      <c r="G344" s="1"/>
      <c r="H344" s="1"/>
      <c r="I344" s="1"/>
      <c r="J344" s="1"/>
      <c r="K344" s="1"/>
      <c r="L344" s="1"/>
      <c r="M344" s="1"/>
      <c r="N344" s="1"/>
      <c r="O344" s="1"/>
      <c r="P344" s="1"/>
      <c r="Q344" s="1"/>
      <c r="R344" s="1"/>
      <c r="S344" s="1"/>
      <c r="T344" s="1"/>
      <c r="U344" s="1"/>
      <c r="V344" s="1"/>
      <c r="W344" s="1"/>
      <c r="X344" s="1"/>
      <c r="Y344" s="1"/>
      <c r="Z344" s="1"/>
    </row>
    <row r="345" spans="1:26" ht="15" customHeight="1" x14ac:dyDescent="0.3">
      <c r="A345" s="70" t="s">
        <v>120</v>
      </c>
      <c r="B345" s="75"/>
      <c r="C345" s="79" t="s">
        <v>118</v>
      </c>
      <c r="D345" s="141"/>
      <c r="E345" s="87"/>
      <c r="F345" s="142"/>
      <c r="G345" s="78"/>
      <c r="H345" s="78"/>
      <c r="I345" s="78"/>
      <c r="J345" s="78"/>
      <c r="K345" s="78"/>
      <c r="L345" s="78"/>
      <c r="M345" s="78"/>
      <c r="N345" s="78"/>
      <c r="O345" s="78"/>
      <c r="P345" s="78"/>
      <c r="Q345" s="78"/>
      <c r="R345" s="78"/>
      <c r="S345" s="78"/>
      <c r="T345" s="78"/>
      <c r="U345" s="78"/>
      <c r="V345" s="78"/>
      <c r="W345" s="78"/>
      <c r="X345" s="78"/>
      <c r="Y345" s="78"/>
      <c r="Z345" s="78"/>
    </row>
    <row r="346" spans="1:26" ht="15" customHeight="1" x14ac:dyDescent="0.3">
      <c r="A346" s="70" t="s">
        <v>121</v>
      </c>
      <c r="B346" s="75"/>
      <c r="C346" s="79" t="s">
        <v>118</v>
      </c>
      <c r="D346" s="141"/>
      <c r="E346" s="87"/>
      <c r="F346" s="142"/>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x14ac:dyDescent="0.3">
      <c r="A347" s="61" t="s">
        <v>1035</v>
      </c>
      <c r="B347" s="61"/>
      <c r="C347" s="62"/>
      <c r="D347" s="62"/>
      <c r="E347" s="62"/>
      <c r="F347" s="126"/>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3">
      <c r="A348" s="73" t="s">
        <v>100</v>
      </c>
      <c r="B348" s="143" t="s">
        <v>1036</v>
      </c>
      <c r="C348" s="135" t="s">
        <v>236</v>
      </c>
      <c r="D348" s="88" t="s">
        <v>1037</v>
      </c>
      <c r="E348" s="83" t="s">
        <v>867</v>
      </c>
      <c r="F348" s="88" t="s">
        <v>1038</v>
      </c>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73" t="s">
        <v>105</v>
      </c>
      <c r="B349" s="89" t="s">
        <v>1039</v>
      </c>
      <c r="C349" s="135" t="s">
        <v>236</v>
      </c>
      <c r="D349" s="88" t="s">
        <v>1037</v>
      </c>
      <c r="E349" s="83" t="s">
        <v>867</v>
      </c>
      <c r="F349" s="88" t="s">
        <v>1038</v>
      </c>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73" t="s">
        <v>109</v>
      </c>
      <c r="B350" s="143" t="s">
        <v>235</v>
      </c>
      <c r="C350" s="135" t="s">
        <v>242</v>
      </c>
      <c r="D350" s="88" t="s">
        <v>1037</v>
      </c>
      <c r="E350" s="83" t="s">
        <v>867</v>
      </c>
      <c r="F350" s="88" t="s">
        <v>1038</v>
      </c>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3" t="s">
        <v>113</v>
      </c>
      <c r="B351" s="89" t="s">
        <v>1039</v>
      </c>
      <c r="C351" s="135" t="s">
        <v>242</v>
      </c>
      <c r="D351" s="88" t="s">
        <v>1037</v>
      </c>
      <c r="E351" s="83" t="s">
        <v>867</v>
      </c>
      <c r="F351" s="88" t="s">
        <v>1038</v>
      </c>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3" t="s">
        <v>116</v>
      </c>
      <c r="B352" s="234"/>
      <c r="C352" s="229"/>
      <c r="D352" s="137"/>
      <c r="E352" s="39"/>
      <c r="F352" s="64"/>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3" t="s">
        <v>117</v>
      </c>
      <c r="B353" s="80"/>
      <c r="C353" s="79" t="s">
        <v>118</v>
      </c>
      <c r="D353" s="80"/>
      <c r="E353" s="39"/>
      <c r="F353" s="64"/>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73" t="s">
        <v>119</v>
      </c>
      <c r="B354" s="80"/>
      <c r="C354" s="79" t="s">
        <v>118</v>
      </c>
      <c r="D354" s="80"/>
      <c r="E354" s="39"/>
      <c r="F354" s="64"/>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70" t="s">
        <v>120</v>
      </c>
      <c r="B355" s="66"/>
      <c r="C355" s="79" t="s">
        <v>118</v>
      </c>
      <c r="D355" s="69"/>
      <c r="E355" s="69"/>
      <c r="F355" s="69"/>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x14ac:dyDescent="0.3">
      <c r="A356" s="70" t="s">
        <v>121</v>
      </c>
      <c r="B356" s="66"/>
      <c r="C356" s="79" t="s">
        <v>118</v>
      </c>
      <c r="D356" s="69"/>
      <c r="E356" s="69"/>
      <c r="F356" s="69"/>
      <c r="G356" s="78"/>
      <c r="H356" s="78"/>
      <c r="I356" s="78"/>
      <c r="J356" s="78"/>
      <c r="K356" s="78"/>
      <c r="L356" s="78"/>
      <c r="M356" s="78"/>
      <c r="N356" s="78"/>
      <c r="O356" s="78"/>
      <c r="P356" s="78"/>
      <c r="Q356" s="78"/>
      <c r="R356" s="78"/>
      <c r="S356" s="78"/>
      <c r="T356" s="78"/>
      <c r="U356" s="78"/>
      <c r="V356" s="78"/>
      <c r="W356" s="78"/>
      <c r="X356" s="78"/>
      <c r="Y356" s="78"/>
      <c r="Z356" s="78"/>
    </row>
    <row r="357" spans="1:26" ht="13.5" customHeight="1" x14ac:dyDescent="0.3">
      <c r="A357" s="56" t="s">
        <v>520</v>
      </c>
      <c r="B357" s="56"/>
      <c r="C357" s="56"/>
      <c r="D357" s="56"/>
      <c r="E357" s="56"/>
      <c r="F357" s="56"/>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58" t="s">
        <v>93</v>
      </c>
      <c r="B358" s="59" t="s">
        <v>94</v>
      </c>
      <c r="C358" s="58" t="s">
        <v>95</v>
      </c>
      <c r="D358" s="59" t="s">
        <v>96</v>
      </c>
      <c r="E358" s="59" t="s">
        <v>97</v>
      </c>
      <c r="F358" s="59" t="s">
        <v>98</v>
      </c>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61" t="s">
        <v>1040</v>
      </c>
      <c r="B359" s="61"/>
      <c r="C359" s="62"/>
      <c r="D359" s="62"/>
      <c r="E359" s="62"/>
      <c r="F359" s="62"/>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64" t="s">
        <v>100</v>
      </c>
      <c r="B360" s="80"/>
      <c r="C360" s="79" t="s">
        <v>118</v>
      </c>
      <c r="D360" s="80"/>
      <c r="E360" s="74"/>
      <c r="F360" s="70"/>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64" t="s">
        <v>105</v>
      </c>
      <c r="B361" s="80"/>
      <c r="C361" s="79" t="s">
        <v>118</v>
      </c>
      <c r="D361" s="80"/>
      <c r="E361" s="74"/>
      <c r="F361" s="70"/>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64" t="s">
        <v>109</v>
      </c>
      <c r="B362" s="81" t="s">
        <v>1041</v>
      </c>
      <c r="C362" s="81" t="s">
        <v>30</v>
      </c>
      <c r="D362" s="73" t="s">
        <v>855</v>
      </c>
      <c r="E362" s="81" t="s">
        <v>1042</v>
      </c>
      <c r="F362" s="73" t="s">
        <v>857</v>
      </c>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64" t="s">
        <v>113</v>
      </c>
      <c r="B363" s="81" t="s">
        <v>1043</v>
      </c>
      <c r="C363" s="81" t="s">
        <v>30</v>
      </c>
      <c r="D363" s="73" t="s">
        <v>855</v>
      </c>
      <c r="E363" s="81" t="s">
        <v>1042</v>
      </c>
      <c r="F363" s="73" t="s">
        <v>857</v>
      </c>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73" t="s">
        <v>116</v>
      </c>
      <c r="B364" s="76"/>
      <c r="C364" s="76"/>
      <c r="D364" s="76"/>
      <c r="E364" s="86"/>
      <c r="F364" s="39"/>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64" t="s">
        <v>117</v>
      </c>
      <c r="B365" s="80"/>
      <c r="C365" s="79" t="s">
        <v>118</v>
      </c>
      <c r="D365" s="76"/>
      <c r="E365" s="76"/>
      <c r="F365" s="76"/>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64" t="s">
        <v>119</v>
      </c>
      <c r="B366" s="80"/>
      <c r="C366" s="79" t="s">
        <v>118</v>
      </c>
      <c r="D366" s="76"/>
      <c r="E366" s="76"/>
      <c r="F366" s="76"/>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69" t="s">
        <v>120</v>
      </c>
      <c r="B367" s="80"/>
      <c r="C367" s="79" t="s">
        <v>118</v>
      </c>
      <c r="D367" s="65"/>
      <c r="E367" s="76"/>
      <c r="F367" s="65"/>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69" t="s">
        <v>121</v>
      </c>
      <c r="B368" s="80"/>
      <c r="C368" s="79" t="s">
        <v>118</v>
      </c>
      <c r="D368" s="65"/>
      <c r="E368" s="76"/>
      <c r="F368" s="65"/>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61" t="s">
        <v>1044</v>
      </c>
      <c r="B369" s="61"/>
      <c r="C369" s="62"/>
      <c r="D369" s="62"/>
      <c r="E369" s="62"/>
      <c r="F369" s="62"/>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64" t="s">
        <v>100</v>
      </c>
      <c r="B370" s="135" t="s">
        <v>1045</v>
      </c>
      <c r="C370" s="85" t="s">
        <v>405</v>
      </c>
      <c r="D370" s="85" t="s">
        <v>946</v>
      </c>
      <c r="E370" s="83" t="s">
        <v>781</v>
      </c>
      <c r="F370" s="102" t="s">
        <v>948</v>
      </c>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64" t="s">
        <v>105</v>
      </c>
      <c r="B371" s="135" t="s">
        <v>1045</v>
      </c>
      <c r="C371" s="85" t="s">
        <v>409</v>
      </c>
      <c r="D371" s="85" t="s">
        <v>946</v>
      </c>
      <c r="E371" s="83" t="s">
        <v>781</v>
      </c>
      <c r="F371" s="102" t="s">
        <v>948</v>
      </c>
      <c r="G371" s="1"/>
      <c r="H371" s="1"/>
      <c r="I371" s="1"/>
      <c r="J371" s="1"/>
      <c r="K371" s="1"/>
      <c r="L371" s="1"/>
      <c r="M371" s="1"/>
      <c r="N371" s="1"/>
      <c r="O371" s="1"/>
      <c r="P371" s="1"/>
      <c r="Q371" s="1"/>
      <c r="R371" s="1"/>
      <c r="S371" s="1"/>
      <c r="T371" s="1"/>
      <c r="U371" s="1"/>
      <c r="V371" s="1"/>
      <c r="W371" s="1"/>
      <c r="X371" s="1"/>
      <c r="Y371" s="1"/>
      <c r="Z371" s="1"/>
    </row>
    <row r="372" spans="1:26" ht="20.25" customHeight="1" x14ac:dyDescent="0.3">
      <c r="A372" s="64" t="s">
        <v>109</v>
      </c>
      <c r="B372" s="135" t="s">
        <v>1046</v>
      </c>
      <c r="C372" s="85" t="s">
        <v>405</v>
      </c>
      <c r="D372" s="85" t="s">
        <v>946</v>
      </c>
      <c r="E372" s="83" t="s">
        <v>781</v>
      </c>
      <c r="F372" s="102" t="s">
        <v>948</v>
      </c>
      <c r="G372" s="1"/>
      <c r="H372" s="1"/>
      <c r="I372" s="1"/>
      <c r="J372" s="1"/>
      <c r="K372" s="1"/>
      <c r="L372" s="1"/>
      <c r="M372" s="1"/>
      <c r="N372" s="1"/>
      <c r="O372" s="1"/>
      <c r="P372" s="1"/>
      <c r="Q372" s="1"/>
      <c r="R372" s="1"/>
      <c r="S372" s="1"/>
      <c r="T372" s="1"/>
      <c r="U372" s="1"/>
      <c r="V372" s="1"/>
      <c r="W372" s="1"/>
      <c r="X372" s="1"/>
      <c r="Y372" s="1"/>
      <c r="Z372" s="1"/>
    </row>
    <row r="373" spans="1:26" ht="18" customHeight="1" x14ac:dyDescent="0.3">
      <c r="A373" s="64" t="s">
        <v>113</v>
      </c>
      <c r="B373" s="135" t="s">
        <v>1046</v>
      </c>
      <c r="C373" s="85" t="s">
        <v>409</v>
      </c>
      <c r="D373" s="85" t="s">
        <v>946</v>
      </c>
      <c r="E373" s="83" t="s">
        <v>781</v>
      </c>
      <c r="F373" s="102" t="s">
        <v>948</v>
      </c>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73" t="s">
        <v>116</v>
      </c>
      <c r="B374" s="39"/>
      <c r="C374" s="81"/>
      <c r="D374" s="70"/>
      <c r="E374" s="39"/>
      <c r="F374" s="66"/>
      <c r="G374" s="1"/>
      <c r="H374" s="1"/>
      <c r="I374" s="1"/>
      <c r="J374" s="1"/>
      <c r="K374" s="1"/>
      <c r="L374" s="1"/>
      <c r="M374" s="1"/>
      <c r="N374" s="1"/>
      <c r="O374" s="1"/>
      <c r="P374" s="1"/>
      <c r="Q374" s="1"/>
      <c r="R374" s="1"/>
      <c r="S374" s="1"/>
      <c r="T374" s="1"/>
      <c r="U374" s="1"/>
      <c r="V374" s="1"/>
      <c r="W374" s="1"/>
      <c r="X374" s="1"/>
      <c r="Y374" s="1"/>
      <c r="Z374" s="1"/>
    </row>
    <row r="375" spans="1:26" ht="18" customHeight="1" x14ac:dyDescent="0.3">
      <c r="A375" s="64" t="s">
        <v>117</v>
      </c>
      <c r="B375" s="66" t="s">
        <v>1047</v>
      </c>
      <c r="C375" s="79" t="s">
        <v>560</v>
      </c>
      <c r="D375" s="70" t="s">
        <v>1048</v>
      </c>
      <c r="E375" s="74" t="s">
        <v>889</v>
      </c>
      <c r="F375" s="66" t="s">
        <v>1049</v>
      </c>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64" t="s">
        <v>119</v>
      </c>
      <c r="B376" s="66" t="s">
        <v>1050</v>
      </c>
      <c r="C376" s="66" t="s">
        <v>560</v>
      </c>
      <c r="D376" s="70" t="s">
        <v>1048</v>
      </c>
      <c r="E376" s="74" t="s">
        <v>889</v>
      </c>
      <c r="F376" s="66" t="s">
        <v>1049</v>
      </c>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69" t="s">
        <v>120</v>
      </c>
      <c r="B377" s="66" t="s">
        <v>1051</v>
      </c>
      <c r="C377" s="75" t="s">
        <v>23</v>
      </c>
      <c r="D377" s="144" t="s">
        <v>1052</v>
      </c>
      <c r="E377" s="66" t="s">
        <v>266</v>
      </c>
      <c r="F377" s="70" t="s">
        <v>1053</v>
      </c>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69" t="s">
        <v>121</v>
      </c>
      <c r="B378" s="91" t="s">
        <v>1054</v>
      </c>
      <c r="C378" s="68" t="s">
        <v>48</v>
      </c>
      <c r="D378" s="69" t="s">
        <v>1055</v>
      </c>
      <c r="E378" s="91" t="s">
        <v>702</v>
      </c>
      <c r="F378" s="70" t="s">
        <v>1056</v>
      </c>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61" t="s">
        <v>1057</v>
      </c>
      <c r="B379" s="61"/>
      <c r="C379" s="62"/>
      <c r="D379" s="62"/>
      <c r="E379" s="62"/>
      <c r="F379" s="62"/>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64" t="s">
        <v>100</v>
      </c>
      <c r="B380" s="80"/>
      <c r="C380" s="79" t="s">
        <v>118</v>
      </c>
      <c r="D380" s="80"/>
      <c r="E380" s="74"/>
      <c r="F380" s="114"/>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64" t="s">
        <v>105</v>
      </c>
      <c r="B381" s="66" t="s">
        <v>1058</v>
      </c>
      <c r="C381" s="75" t="s">
        <v>23</v>
      </c>
      <c r="D381" s="97" t="s">
        <v>1059</v>
      </c>
      <c r="E381" s="66" t="s">
        <v>654</v>
      </c>
      <c r="F381" s="67" t="s">
        <v>1060</v>
      </c>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64" t="s">
        <v>109</v>
      </c>
      <c r="B382" s="79" t="s">
        <v>1061</v>
      </c>
      <c r="C382" s="98" t="s">
        <v>81</v>
      </c>
      <c r="D382" s="79" t="s">
        <v>1062</v>
      </c>
      <c r="E382" s="91" t="s">
        <v>335</v>
      </c>
      <c r="F382" s="70" t="s">
        <v>1063</v>
      </c>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64" t="s">
        <v>113</v>
      </c>
      <c r="B383" s="79" t="s">
        <v>1064</v>
      </c>
      <c r="C383" s="98" t="s">
        <v>81</v>
      </c>
      <c r="D383" s="79" t="s">
        <v>1062</v>
      </c>
      <c r="E383" s="91" t="s">
        <v>335</v>
      </c>
      <c r="F383" s="70" t="s">
        <v>1063</v>
      </c>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3" t="s">
        <v>116</v>
      </c>
      <c r="B384" s="39"/>
      <c r="C384" s="76"/>
      <c r="D384" s="76"/>
      <c r="E384" s="76"/>
      <c r="F384" s="39"/>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64" t="s">
        <v>117</v>
      </c>
      <c r="B385" s="87" t="s">
        <v>1065</v>
      </c>
      <c r="C385" s="100" t="s">
        <v>55</v>
      </c>
      <c r="D385" s="39" t="s">
        <v>1066</v>
      </c>
      <c r="E385" s="64" t="s">
        <v>298</v>
      </c>
      <c r="F385" s="39" t="s">
        <v>1067</v>
      </c>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64" t="s">
        <v>119</v>
      </c>
      <c r="B386" s="87" t="s">
        <v>1068</v>
      </c>
      <c r="C386" s="100" t="s">
        <v>55</v>
      </c>
      <c r="D386" s="39" t="s">
        <v>1066</v>
      </c>
      <c r="E386" s="64" t="s">
        <v>298</v>
      </c>
      <c r="F386" s="39" t="s">
        <v>1067</v>
      </c>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69" t="s">
        <v>120</v>
      </c>
      <c r="B387" s="79" t="s">
        <v>1069</v>
      </c>
      <c r="C387" s="66" t="s">
        <v>83</v>
      </c>
      <c r="D387" s="87" t="s">
        <v>1012</v>
      </c>
      <c r="E387" s="66" t="s">
        <v>277</v>
      </c>
      <c r="F387" s="69" t="s">
        <v>1013</v>
      </c>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69" t="s">
        <v>121</v>
      </c>
      <c r="B388" s="79" t="s">
        <v>1070</v>
      </c>
      <c r="C388" s="66" t="s">
        <v>83</v>
      </c>
      <c r="D388" s="87" t="s">
        <v>1012</v>
      </c>
      <c r="E388" s="66" t="s">
        <v>277</v>
      </c>
      <c r="F388" s="69" t="s">
        <v>1013</v>
      </c>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61" t="s">
        <v>1071</v>
      </c>
      <c r="B389" s="127"/>
      <c r="C389" s="127"/>
      <c r="D389" s="127"/>
      <c r="E389" s="127"/>
      <c r="F389" s="127"/>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64" t="s">
        <v>100</v>
      </c>
      <c r="B390" s="66" t="s">
        <v>1072</v>
      </c>
      <c r="C390" s="75" t="s">
        <v>23</v>
      </c>
      <c r="D390" s="97" t="s">
        <v>1073</v>
      </c>
      <c r="E390" s="66" t="s">
        <v>654</v>
      </c>
      <c r="F390" s="70" t="s">
        <v>1074</v>
      </c>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64" t="s">
        <v>105</v>
      </c>
      <c r="B391" s="66" t="s">
        <v>1075</v>
      </c>
      <c r="C391" s="75" t="s">
        <v>23</v>
      </c>
      <c r="D391" s="97" t="s">
        <v>1076</v>
      </c>
      <c r="E391" s="66" t="s">
        <v>654</v>
      </c>
      <c r="F391" s="67" t="s">
        <v>1077</v>
      </c>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64" t="s">
        <v>109</v>
      </c>
      <c r="B392" s="74" t="s">
        <v>1078</v>
      </c>
      <c r="C392" s="79" t="s">
        <v>84</v>
      </c>
      <c r="D392" s="145" t="s">
        <v>1079</v>
      </c>
      <c r="E392" s="74" t="s">
        <v>932</v>
      </c>
      <c r="F392" s="64" t="s">
        <v>1080</v>
      </c>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64" t="s">
        <v>113</v>
      </c>
      <c r="B393" s="74" t="s">
        <v>1081</v>
      </c>
      <c r="C393" s="79" t="s">
        <v>84</v>
      </c>
      <c r="D393" s="145" t="s">
        <v>1079</v>
      </c>
      <c r="E393" s="74" t="s">
        <v>932</v>
      </c>
      <c r="F393" s="64" t="s">
        <v>1080</v>
      </c>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3" t="s">
        <v>116</v>
      </c>
      <c r="B394" s="39"/>
      <c r="C394" s="88"/>
      <c r="D394" s="88"/>
      <c r="E394" s="74"/>
      <c r="F394" s="68"/>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64" t="s">
        <v>117</v>
      </c>
      <c r="B395" s="87"/>
      <c r="C395" s="79" t="s">
        <v>118</v>
      </c>
      <c r="D395" s="88"/>
      <c r="E395" s="65"/>
      <c r="F395" s="65"/>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64" t="s">
        <v>119</v>
      </c>
      <c r="B396" s="87"/>
      <c r="C396" s="79" t="s">
        <v>118</v>
      </c>
      <c r="D396" s="88"/>
      <c r="E396" s="65"/>
      <c r="F396" s="65"/>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69" t="s">
        <v>120</v>
      </c>
      <c r="B397" s="73"/>
      <c r="C397" s="79" t="s">
        <v>118</v>
      </c>
      <c r="D397" s="88"/>
      <c r="E397" s="74"/>
      <c r="F397" s="69"/>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69" t="s">
        <v>121</v>
      </c>
      <c r="B398" s="73"/>
      <c r="C398" s="79" t="s">
        <v>118</v>
      </c>
      <c r="D398" s="69"/>
      <c r="E398" s="74"/>
      <c r="F398" s="69"/>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61" t="s">
        <v>1082</v>
      </c>
      <c r="B399" s="61"/>
      <c r="C399" s="62"/>
      <c r="D399" s="62"/>
      <c r="E399" s="62"/>
      <c r="F399" s="62"/>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73" t="s">
        <v>100</v>
      </c>
      <c r="B400" s="135" t="s">
        <v>1083</v>
      </c>
      <c r="C400" s="85" t="s">
        <v>405</v>
      </c>
      <c r="D400" s="77" t="s">
        <v>1084</v>
      </c>
      <c r="E400" s="135" t="s">
        <v>932</v>
      </c>
      <c r="F400" s="77" t="s">
        <v>1085</v>
      </c>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3" t="s">
        <v>105</v>
      </c>
      <c r="B401" s="88" t="s">
        <v>1083</v>
      </c>
      <c r="C401" s="85" t="s">
        <v>409</v>
      </c>
      <c r="D401" s="77" t="s">
        <v>1084</v>
      </c>
      <c r="E401" s="135" t="s">
        <v>932</v>
      </c>
      <c r="F401" s="77" t="s">
        <v>1085</v>
      </c>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3" t="s">
        <v>109</v>
      </c>
      <c r="B402" s="88" t="s">
        <v>1086</v>
      </c>
      <c r="C402" s="85" t="s">
        <v>405</v>
      </c>
      <c r="D402" s="77" t="s">
        <v>1087</v>
      </c>
      <c r="E402" s="135" t="s">
        <v>932</v>
      </c>
      <c r="F402" s="77" t="s">
        <v>1085</v>
      </c>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3" t="s">
        <v>113</v>
      </c>
      <c r="B403" s="88" t="s">
        <v>1086</v>
      </c>
      <c r="C403" s="85" t="s">
        <v>409</v>
      </c>
      <c r="D403" s="77" t="s">
        <v>1087</v>
      </c>
      <c r="E403" s="135" t="s">
        <v>932</v>
      </c>
      <c r="F403" s="77" t="s">
        <v>1085</v>
      </c>
      <c r="G403" s="1"/>
      <c r="H403" s="1"/>
      <c r="I403" s="1"/>
      <c r="J403" s="1"/>
      <c r="K403" s="1"/>
      <c r="L403" s="1"/>
      <c r="M403" s="1"/>
      <c r="N403" s="1"/>
      <c r="O403" s="1"/>
      <c r="P403" s="1"/>
      <c r="Q403" s="1"/>
      <c r="R403" s="1"/>
      <c r="S403" s="1"/>
      <c r="T403" s="1"/>
      <c r="U403" s="1"/>
      <c r="V403" s="1"/>
      <c r="W403" s="1"/>
      <c r="X403" s="1"/>
      <c r="Y403" s="1"/>
      <c r="Z403" s="1"/>
    </row>
    <row r="404" spans="1:26" ht="18.75" customHeight="1" x14ac:dyDescent="0.3">
      <c r="A404" s="73" t="s">
        <v>116</v>
      </c>
      <c r="B404" s="39"/>
      <c r="C404" s="234"/>
      <c r="D404" s="229"/>
      <c r="E404" s="39"/>
      <c r="F404" s="66"/>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3" t="s">
        <v>117</v>
      </c>
      <c r="B405" s="89"/>
      <c r="C405" s="79" t="s">
        <v>118</v>
      </c>
      <c r="D405" s="80"/>
      <c r="E405" s="89"/>
      <c r="F405" s="83"/>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73" t="s">
        <v>119</v>
      </c>
      <c r="B406" s="89"/>
      <c r="C406" s="79" t="s">
        <v>118</v>
      </c>
      <c r="D406" s="80"/>
      <c r="E406" s="89"/>
      <c r="F406" s="83"/>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70" t="s">
        <v>120</v>
      </c>
      <c r="B407" s="89"/>
      <c r="C407" s="79" t="s">
        <v>118</v>
      </c>
      <c r="D407" s="80"/>
      <c r="E407" s="94"/>
      <c r="F407" s="88"/>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70" t="s">
        <v>121</v>
      </c>
      <c r="B408" s="89"/>
      <c r="C408" s="79" t="s">
        <v>118</v>
      </c>
      <c r="D408" s="80"/>
      <c r="E408" s="94"/>
      <c r="F408" s="88"/>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56" t="s">
        <v>1088</v>
      </c>
      <c r="B409" s="56"/>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58" t="s">
        <v>93</v>
      </c>
      <c r="B410" s="59" t="s">
        <v>94</v>
      </c>
      <c r="C410" s="58" t="s">
        <v>95</v>
      </c>
      <c r="D410" s="59" t="s">
        <v>96</v>
      </c>
      <c r="E410" s="59" t="s">
        <v>97</v>
      </c>
      <c r="F410" s="59" t="s">
        <v>98</v>
      </c>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61" t="s">
        <v>1089</v>
      </c>
      <c r="B411" s="61"/>
      <c r="C411" s="62"/>
      <c r="D411" s="62"/>
      <c r="E411" s="62"/>
      <c r="F411" s="62"/>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64" t="s">
        <v>100</v>
      </c>
      <c r="B412" s="66" t="s">
        <v>1090</v>
      </c>
      <c r="C412" s="75" t="s">
        <v>23</v>
      </c>
      <c r="D412" s="97" t="s">
        <v>1091</v>
      </c>
      <c r="E412" s="66" t="s">
        <v>654</v>
      </c>
      <c r="F412" s="67" t="s">
        <v>1092</v>
      </c>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64" t="s">
        <v>105</v>
      </c>
      <c r="B413" s="66" t="s">
        <v>1093</v>
      </c>
      <c r="C413" s="75" t="s">
        <v>23</v>
      </c>
      <c r="D413" s="97" t="s">
        <v>1094</v>
      </c>
      <c r="E413" s="66" t="s">
        <v>654</v>
      </c>
      <c r="F413" s="67" t="s">
        <v>1095</v>
      </c>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64" t="s">
        <v>109</v>
      </c>
      <c r="B414" s="65" t="s">
        <v>1096</v>
      </c>
      <c r="C414" s="66" t="s">
        <v>20</v>
      </c>
      <c r="D414" s="73" t="s">
        <v>1097</v>
      </c>
      <c r="E414" s="65" t="s">
        <v>190</v>
      </c>
      <c r="F414" s="73"/>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64" t="s">
        <v>113</v>
      </c>
      <c r="B415" s="65" t="s">
        <v>1098</v>
      </c>
      <c r="C415" s="66" t="s">
        <v>20</v>
      </c>
      <c r="D415" s="73" t="s">
        <v>1097</v>
      </c>
      <c r="E415" s="65" t="s">
        <v>190</v>
      </c>
      <c r="F415" s="73"/>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73" t="s">
        <v>116</v>
      </c>
      <c r="B416" s="76"/>
      <c r="C416" s="76"/>
      <c r="D416" s="76"/>
      <c r="E416" s="86"/>
      <c r="F416" s="39"/>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64" t="s">
        <v>117</v>
      </c>
      <c r="B417" s="80"/>
      <c r="C417" s="79" t="s">
        <v>118</v>
      </c>
      <c r="D417" s="76"/>
      <c r="E417" s="76"/>
      <c r="F417" s="76"/>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64" t="s">
        <v>119</v>
      </c>
      <c r="B418" s="80"/>
      <c r="C418" s="79" t="s">
        <v>118</v>
      </c>
      <c r="D418" s="76"/>
      <c r="E418" s="76"/>
      <c r="F418" s="76"/>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69" t="s">
        <v>120</v>
      </c>
      <c r="B419" s="80"/>
      <c r="C419" s="79" t="s">
        <v>118</v>
      </c>
      <c r="D419" s="65"/>
      <c r="E419" s="76"/>
      <c r="F419" s="65"/>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69" t="s">
        <v>121</v>
      </c>
      <c r="B420" s="80"/>
      <c r="C420" s="79" t="s">
        <v>118</v>
      </c>
      <c r="D420" s="65"/>
      <c r="E420" s="76"/>
      <c r="F420" s="65"/>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61" t="s">
        <v>1099</v>
      </c>
      <c r="B421" s="61"/>
      <c r="C421" s="62"/>
      <c r="D421" s="62"/>
      <c r="E421" s="62"/>
      <c r="F421" s="62"/>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64" t="s">
        <v>100</v>
      </c>
      <c r="B422" s="65" t="s">
        <v>1100</v>
      </c>
      <c r="C422" s="66" t="s">
        <v>20</v>
      </c>
      <c r="D422" s="73" t="s">
        <v>1101</v>
      </c>
      <c r="E422" s="74" t="s">
        <v>190</v>
      </c>
      <c r="F422" s="69"/>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64" t="s">
        <v>105</v>
      </c>
      <c r="B423" s="65" t="s">
        <v>1102</v>
      </c>
      <c r="C423" s="66" t="s">
        <v>20</v>
      </c>
      <c r="D423" s="73" t="s">
        <v>1101</v>
      </c>
      <c r="E423" s="74" t="s">
        <v>190</v>
      </c>
      <c r="F423" s="69"/>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64" t="s">
        <v>109</v>
      </c>
      <c r="B424" s="65" t="s">
        <v>1103</v>
      </c>
      <c r="C424" s="66" t="s">
        <v>20</v>
      </c>
      <c r="D424" s="73" t="s">
        <v>1104</v>
      </c>
      <c r="E424" s="65" t="s">
        <v>148</v>
      </c>
      <c r="F424" s="73"/>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64" t="s">
        <v>113</v>
      </c>
      <c r="B425" s="65" t="s">
        <v>1105</v>
      </c>
      <c r="C425" s="66" t="s">
        <v>20</v>
      </c>
      <c r="D425" s="73" t="s">
        <v>1106</v>
      </c>
      <c r="E425" s="65" t="s">
        <v>148</v>
      </c>
      <c r="F425" s="73"/>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73" t="s">
        <v>116</v>
      </c>
      <c r="B426" s="76"/>
      <c r="C426" s="76"/>
      <c r="D426" s="76"/>
      <c r="E426" s="86"/>
      <c r="F426" s="39"/>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64" t="s">
        <v>117</v>
      </c>
      <c r="B427" s="80"/>
      <c r="C427" s="79" t="s">
        <v>118</v>
      </c>
      <c r="D427" s="76"/>
      <c r="E427" s="76"/>
      <c r="F427" s="76"/>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64" t="s">
        <v>119</v>
      </c>
      <c r="B428" s="80"/>
      <c r="C428" s="79" t="s">
        <v>118</v>
      </c>
      <c r="D428" s="76"/>
      <c r="E428" s="76"/>
      <c r="F428" s="76"/>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69" t="s">
        <v>120</v>
      </c>
      <c r="B429" s="80"/>
      <c r="C429" s="79" t="s">
        <v>118</v>
      </c>
      <c r="D429" s="65"/>
      <c r="E429" s="76"/>
      <c r="F429" s="65"/>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69" t="s">
        <v>121</v>
      </c>
      <c r="B430" s="80"/>
      <c r="C430" s="79" t="s">
        <v>118</v>
      </c>
      <c r="D430" s="65"/>
      <c r="E430" s="76"/>
      <c r="F430" s="65"/>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61" t="s">
        <v>1107</v>
      </c>
      <c r="B431" s="61"/>
      <c r="C431" s="62"/>
      <c r="D431" s="62"/>
      <c r="E431" s="62"/>
      <c r="F431" s="62"/>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64" t="s">
        <v>100</v>
      </c>
      <c r="B432" s="87" t="s">
        <v>1108</v>
      </c>
      <c r="C432" s="100" t="s">
        <v>55</v>
      </c>
      <c r="D432" s="39" t="s">
        <v>1109</v>
      </c>
      <c r="E432" s="65" t="s">
        <v>298</v>
      </c>
      <c r="F432" s="39" t="s">
        <v>1110</v>
      </c>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64" t="s">
        <v>105</v>
      </c>
      <c r="B433" s="87" t="s">
        <v>1111</v>
      </c>
      <c r="C433" s="100" t="s">
        <v>55</v>
      </c>
      <c r="D433" s="39" t="s">
        <v>1112</v>
      </c>
      <c r="E433" s="65" t="s">
        <v>298</v>
      </c>
      <c r="F433" s="39" t="s">
        <v>1110</v>
      </c>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64" t="s">
        <v>109</v>
      </c>
      <c r="B434" s="79" t="s">
        <v>1113</v>
      </c>
      <c r="C434" s="66" t="s">
        <v>83</v>
      </c>
      <c r="D434" s="79" t="s">
        <v>1114</v>
      </c>
      <c r="E434" s="66" t="s">
        <v>277</v>
      </c>
      <c r="F434" s="69" t="s">
        <v>1115</v>
      </c>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64" t="s">
        <v>113</v>
      </c>
      <c r="B435" s="79" t="s">
        <v>1116</v>
      </c>
      <c r="C435" s="66" t="s">
        <v>83</v>
      </c>
      <c r="D435" s="79" t="s">
        <v>1114</v>
      </c>
      <c r="E435" s="66" t="s">
        <v>277</v>
      </c>
      <c r="F435" s="69" t="s">
        <v>1115</v>
      </c>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73" t="s">
        <v>116</v>
      </c>
      <c r="B436" s="76"/>
      <c r="C436" s="76"/>
      <c r="D436" s="76"/>
      <c r="E436" s="86"/>
      <c r="F436" s="39"/>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64" t="s">
        <v>117</v>
      </c>
      <c r="B437" s="80"/>
      <c r="C437" s="79" t="s">
        <v>118</v>
      </c>
      <c r="D437" s="76"/>
      <c r="E437" s="76"/>
      <c r="F437" s="76"/>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64" t="s">
        <v>119</v>
      </c>
      <c r="B438" s="80"/>
      <c r="C438" s="79" t="s">
        <v>118</v>
      </c>
      <c r="D438" s="76"/>
      <c r="E438" s="76"/>
      <c r="F438" s="76"/>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69" t="s">
        <v>120</v>
      </c>
      <c r="B439" s="80"/>
      <c r="C439" s="79" t="s">
        <v>118</v>
      </c>
      <c r="D439" s="65"/>
      <c r="E439" s="76"/>
      <c r="F439" s="65"/>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69" t="s">
        <v>121</v>
      </c>
      <c r="B440" s="80"/>
      <c r="C440" s="79" t="s">
        <v>118</v>
      </c>
      <c r="D440" s="65"/>
      <c r="E440" s="76"/>
      <c r="F440" s="65"/>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61" t="s">
        <v>1117</v>
      </c>
      <c r="B441" s="61"/>
      <c r="C441" s="62"/>
      <c r="D441" s="62"/>
      <c r="E441" s="62"/>
      <c r="F441" s="62"/>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64" t="s">
        <v>100</v>
      </c>
      <c r="B442" s="65" t="s">
        <v>1118</v>
      </c>
      <c r="C442" s="66" t="s">
        <v>20</v>
      </c>
      <c r="D442" s="73" t="s">
        <v>1119</v>
      </c>
      <c r="E442" s="74" t="s">
        <v>190</v>
      </c>
      <c r="F442" s="66"/>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64" t="s">
        <v>105</v>
      </c>
      <c r="B443" s="65" t="s">
        <v>1120</v>
      </c>
      <c r="C443" s="66" t="s">
        <v>20</v>
      </c>
      <c r="D443" s="73" t="s">
        <v>1119</v>
      </c>
      <c r="E443" s="74" t="s">
        <v>190</v>
      </c>
      <c r="F443" s="66"/>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64" t="s">
        <v>109</v>
      </c>
      <c r="B444" s="65" t="s">
        <v>1121</v>
      </c>
      <c r="C444" s="66" t="s">
        <v>20</v>
      </c>
      <c r="D444" s="70" t="s">
        <v>1122</v>
      </c>
      <c r="E444" s="65" t="s">
        <v>148</v>
      </c>
      <c r="F444" s="73"/>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64" t="s">
        <v>113</v>
      </c>
      <c r="B445" s="65" t="s">
        <v>1123</v>
      </c>
      <c r="C445" s="66" t="s">
        <v>20</v>
      </c>
      <c r="D445" s="70" t="s">
        <v>1122</v>
      </c>
      <c r="E445" s="65" t="s">
        <v>148</v>
      </c>
      <c r="F445" s="73"/>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73" t="s">
        <v>116</v>
      </c>
      <c r="B446" s="76"/>
      <c r="C446" s="76"/>
      <c r="D446" s="76"/>
      <c r="E446" s="86"/>
      <c r="F446" s="39"/>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64" t="s">
        <v>117</v>
      </c>
      <c r="B447" s="80"/>
      <c r="C447" s="79" t="s">
        <v>118</v>
      </c>
      <c r="D447" s="76"/>
      <c r="E447" s="76"/>
      <c r="F447" s="76"/>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64" t="s">
        <v>119</v>
      </c>
      <c r="B448" s="80"/>
      <c r="C448" s="79" t="s">
        <v>118</v>
      </c>
      <c r="D448" s="76"/>
      <c r="E448" s="76"/>
      <c r="F448" s="76"/>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69" t="s">
        <v>120</v>
      </c>
      <c r="B449" s="80"/>
      <c r="C449" s="79" t="s">
        <v>118</v>
      </c>
      <c r="D449" s="65"/>
      <c r="E449" s="76"/>
      <c r="F449" s="65"/>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69" t="s">
        <v>121</v>
      </c>
      <c r="B450" s="80"/>
      <c r="C450" s="79" t="s">
        <v>118</v>
      </c>
      <c r="D450" s="65"/>
      <c r="E450" s="76"/>
      <c r="F450" s="65"/>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61" t="s">
        <v>1124</v>
      </c>
      <c r="B451" s="61"/>
      <c r="C451" s="62"/>
      <c r="D451" s="62"/>
      <c r="E451" s="62"/>
      <c r="F451" s="62"/>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64" t="s">
        <v>100</v>
      </c>
      <c r="B452" s="88" t="s">
        <v>1125</v>
      </c>
      <c r="C452" s="85" t="s">
        <v>164</v>
      </c>
      <c r="D452" s="89" t="s">
        <v>1126</v>
      </c>
      <c r="E452" s="135" t="s">
        <v>166</v>
      </c>
      <c r="F452" s="66"/>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64" t="s">
        <v>105</v>
      </c>
      <c r="B453" s="85" t="s">
        <v>1127</v>
      </c>
      <c r="C453" s="85" t="s">
        <v>164</v>
      </c>
      <c r="D453" s="89" t="s">
        <v>1126</v>
      </c>
      <c r="E453" s="135" t="s">
        <v>166</v>
      </c>
      <c r="F453" s="66"/>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64" t="s">
        <v>109</v>
      </c>
      <c r="B454" s="88" t="s">
        <v>1125</v>
      </c>
      <c r="C454" s="85" t="s">
        <v>170</v>
      </c>
      <c r="D454" s="77" t="s">
        <v>1126</v>
      </c>
      <c r="E454" s="135" t="s">
        <v>166</v>
      </c>
      <c r="F454" s="73"/>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64" t="s">
        <v>113</v>
      </c>
      <c r="B455" s="85" t="s">
        <v>1127</v>
      </c>
      <c r="C455" s="135" t="s">
        <v>170</v>
      </c>
      <c r="D455" s="77" t="s">
        <v>1126</v>
      </c>
      <c r="E455" s="135" t="s">
        <v>166</v>
      </c>
      <c r="F455" s="73"/>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73" t="s">
        <v>116</v>
      </c>
      <c r="B456" s="76"/>
      <c r="C456" s="76"/>
      <c r="D456" s="76"/>
      <c r="E456" s="86"/>
      <c r="F456" s="39"/>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64" t="s">
        <v>117</v>
      </c>
      <c r="B457" s="80"/>
      <c r="C457" s="79" t="s">
        <v>118</v>
      </c>
      <c r="D457" s="76"/>
      <c r="E457" s="76"/>
      <c r="F457" s="76"/>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64" t="s">
        <v>119</v>
      </c>
      <c r="B458" s="80"/>
      <c r="C458" s="79" t="s">
        <v>118</v>
      </c>
      <c r="D458" s="76"/>
      <c r="E458" s="76"/>
      <c r="F458" s="76"/>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69" t="s">
        <v>120</v>
      </c>
      <c r="B459" s="80"/>
      <c r="C459" s="79" t="s">
        <v>118</v>
      </c>
      <c r="D459" s="65"/>
      <c r="E459" s="76"/>
      <c r="F459" s="65"/>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69" t="s">
        <v>121</v>
      </c>
      <c r="B460" s="80"/>
      <c r="C460" s="79" t="s">
        <v>118</v>
      </c>
      <c r="D460" s="65"/>
      <c r="E460" s="76"/>
      <c r="F460" s="65"/>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56" t="s">
        <v>1128</v>
      </c>
      <c r="B461" s="56"/>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58" t="s">
        <v>93</v>
      </c>
      <c r="B462" s="59" t="s">
        <v>94</v>
      </c>
      <c r="C462" s="58" t="s">
        <v>95</v>
      </c>
      <c r="D462" s="59" t="s">
        <v>96</v>
      </c>
      <c r="E462" s="59" t="s">
        <v>97</v>
      </c>
      <c r="F462" s="59" t="s">
        <v>98</v>
      </c>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61" t="s">
        <v>1129</v>
      </c>
      <c r="B463" s="61"/>
      <c r="C463" s="62"/>
      <c r="D463" s="62"/>
      <c r="E463" s="62"/>
      <c r="F463" s="62"/>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64" t="s">
        <v>100</v>
      </c>
      <c r="B464" s="65"/>
      <c r="C464" s="79" t="s">
        <v>118</v>
      </c>
      <c r="D464" s="80"/>
      <c r="E464" s="146"/>
      <c r="F464" s="66"/>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64" t="s">
        <v>105</v>
      </c>
      <c r="B465" s="65"/>
      <c r="C465" s="79" t="s">
        <v>118</v>
      </c>
      <c r="D465" s="80"/>
      <c r="E465" s="146"/>
      <c r="F465" s="66"/>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64" t="s">
        <v>109</v>
      </c>
      <c r="B466" s="65" t="s">
        <v>1130</v>
      </c>
      <c r="C466" s="66" t="s">
        <v>20</v>
      </c>
      <c r="D466" s="73" t="s">
        <v>1131</v>
      </c>
      <c r="E466" s="146" t="s">
        <v>148</v>
      </c>
      <c r="F466" s="73"/>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64" t="s">
        <v>113</v>
      </c>
      <c r="B467" s="65" t="s">
        <v>1132</v>
      </c>
      <c r="C467" s="66" t="s">
        <v>20</v>
      </c>
      <c r="D467" s="73" t="s">
        <v>1131</v>
      </c>
      <c r="E467" s="146" t="s">
        <v>148</v>
      </c>
      <c r="F467" s="73"/>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73" t="s">
        <v>116</v>
      </c>
      <c r="B468" s="76"/>
      <c r="C468" s="76"/>
      <c r="D468" s="76"/>
      <c r="E468" s="86"/>
      <c r="F468" s="39"/>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64" t="s">
        <v>117</v>
      </c>
      <c r="B469" s="65" t="s">
        <v>1133</v>
      </c>
      <c r="C469" s="66" t="s">
        <v>20</v>
      </c>
      <c r="D469" s="73" t="s">
        <v>1134</v>
      </c>
      <c r="E469" s="146" t="s">
        <v>148</v>
      </c>
      <c r="F469" s="76"/>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64" t="s">
        <v>119</v>
      </c>
      <c r="B470" s="65" t="s">
        <v>1135</v>
      </c>
      <c r="C470" s="66" t="s">
        <v>20</v>
      </c>
      <c r="D470" s="73" t="s">
        <v>1134</v>
      </c>
      <c r="E470" s="146" t="s">
        <v>148</v>
      </c>
      <c r="F470" s="76"/>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69" t="s">
        <v>120</v>
      </c>
      <c r="B471" s="80"/>
      <c r="C471" s="79" t="s">
        <v>118</v>
      </c>
      <c r="D471" s="65"/>
      <c r="E471" s="76"/>
      <c r="F471" s="65"/>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69" t="s">
        <v>121</v>
      </c>
      <c r="B472" s="80"/>
      <c r="C472" s="79" t="s">
        <v>118</v>
      </c>
      <c r="D472" s="65"/>
      <c r="E472" s="76"/>
      <c r="F472" s="65"/>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61" t="s">
        <v>1136</v>
      </c>
      <c r="B473" s="61"/>
      <c r="C473" s="62"/>
      <c r="D473" s="62"/>
      <c r="E473" s="62"/>
      <c r="F473" s="62"/>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64" t="s">
        <v>100</v>
      </c>
      <c r="B474" s="76"/>
      <c r="C474" s="79" t="s">
        <v>118</v>
      </c>
      <c r="D474" s="67"/>
      <c r="E474" s="66"/>
      <c r="F474" s="67"/>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64" t="s">
        <v>105</v>
      </c>
      <c r="B475" s="76"/>
      <c r="C475" s="79" t="s">
        <v>118</v>
      </c>
      <c r="D475" s="67"/>
      <c r="E475" s="66"/>
      <c r="F475" s="67"/>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64" t="s">
        <v>109</v>
      </c>
      <c r="B476" s="65" t="s">
        <v>1137</v>
      </c>
      <c r="C476" s="66" t="s">
        <v>20</v>
      </c>
      <c r="D476" s="76" t="s">
        <v>1138</v>
      </c>
      <c r="E476" s="81" t="s">
        <v>166</v>
      </c>
      <c r="F476" s="73"/>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64" t="s">
        <v>113</v>
      </c>
      <c r="B477" s="65" t="s">
        <v>1139</v>
      </c>
      <c r="C477" s="66" t="s">
        <v>20</v>
      </c>
      <c r="D477" s="73" t="s">
        <v>1140</v>
      </c>
      <c r="E477" s="65" t="s">
        <v>148</v>
      </c>
      <c r="F477" s="73"/>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73" t="s">
        <v>116</v>
      </c>
      <c r="B478" s="76"/>
      <c r="C478" s="76"/>
      <c r="D478" s="76"/>
      <c r="E478" s="86"/>
      <c r="F478" s="39"/>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64" t="s">
        <v>117</v>
      </c>
      <c r="B479" s="66" t="s">
        <v>1141</v>
      </c>
      <c r="C479" s="100" t="s">
        <v>55</v>
      </c>
      <c r="D479" s="39" t="s">
        <v>1142</v>
      </c>
      <c r="E479" s="74" t="s">
        <v>298</v>
      </c>
      <c r="F479" s="39" t="s">
        <v>1143</v>
      </c>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64" t="s">
        <v>119</v>
      </c>
      <c r="B480" s="66" t="s">
        <v>1144</v>
      </c>
      <c r="C480" s="100" t="s">
        <v>55</v>
      </c>
      <c r="D480" s="39" t="s">
        <v>1145</v>
      </c>
      <c r="E480" s="74" t="s">
        <v>298</v>
      </c>
      <c r="F480" s="39" t="s">
        <v>1143</v>
      </c>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69" t="s">
        <v>120</v>
      </c>
      <c r="B481" s="80"/>
      <c r="C481" s="79" t="s">
        <v>118</v>
      </c>
      <c r="D481" s="65"/>
      <c r="E481" s="76"/>
      <c r="F481" s="65"/>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69" t="s">
        <v>121</v>
      </c>
      <c r="B482" s="80"/>
      <c r="C482" s="79" t="s">
        <v>118</v>
      </c>
      <c r="D482" s="65"/>
      <c r="E482" s="76"/>
      <c r="F482" s="65"/>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61" t="s">
        <v>1146</v>
      </c>
      <c r="B483" s="61"/>
      <c r="C483" s="62"/>
      <c r="D483" s="62"/>
      <c r="E483" s="62"/>
      <c r="F483" s="62"/>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64" t="s">
        <v>100</v>
      </c>
      <c r="B484" s="80"/>
      <c r="C484" s="79" t="s">
        <v>118</v>
      </c>
      <c r="D484" s="65"/>
      <c r="E484" s="76"/>
      <c r="F484" s="65"/>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64" t="s">
        <v>105</v>
      </c>
      <c r="B485" s="80"/>
      <c r="C485" s="79" t="s">
        <v>118</v>
      </c>
      <c r="D485" s="65"/>
      <c r="E485" s="76"/>
      <c r="F485" s="65"/>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64" t="s">
        <v>109</v>
      </c>
      <c r="B486" s="79" t="s">
        <v>1147</v>
      </c>
      <c r="C486" s="66" t="s">
        <v>83</v>
      </c>
      <c r="D486" s="67" t="s">
        <v>1148</v>
      </c>
      <c r="E486" s="66" t="s">
        <v>277</v>
      </c>
      <c r="F486" s="67" t="s">
        <v>1149</v>
      </c>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64" t="s">
        <v>113</v>
      </c>
      <c r="B487" s="79" t="s">
        <v>1150</v>
      </c>
      <c r="C487" s="66" t="s">
        <v>83</v>
      </c>
      <c r="D487" s="67" t="s">
        <v>1148</v>
      </c>
      <c r="E487" s="66" t="s">
        <v>277</v>
      </c>
      <c r="F487" s="67" t="s">
        <v>1149</v>
      </c>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73" t="s">
        <v>116</v>
      </c>
      <c r="B488" s="76"/>
      <c r="C488" s="76"/>
      <c r="D488" s="76"/>
      <c r="E488" s="86"/>
      <c r="F488" s="39"/>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64" t="s">
        <v>117</v>
      </c>
      <c r="B489" s="80"/>
      <c r="C489" s="110" t="s">
        <v>540</v>
      </c>
      <c r="D489" s="111"/>
      <c r="E489" s="76"/>
      <c r="F489" s="76"/>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64" t="s">
        <v>119</v>
      </c>
      <c r="B490" s="80"/>
      <c r="C490" s="111"/>
      <c r="D490" s="111"/>
      <c r="E490" s="76"/>
      <c r="F490" s="76"/>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69" t="s">
        <v>120</v>
      </c>
      <c r="B491" s="80"/>
      <c r="C491" s="111"/>
      <c r="D491" s="111"/>
      <c r="E491" s="76"/>
      <c r="F491" s="65"/>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69" t="s">
        <v>121</v>
      </c>
      <c r="B492" s="80"/>
      <c r="C492" s="111"/>
      <c r="D492" s="111"/>
      <c r="E492" s="76"/>
      <c r="F492" s="65"/>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61" t="s">
        <v>1151</v>
      </c>
      <c r="B493" s="61"/>
      <c r="C493" s="62"/>
      <c r="D493" s="62"/>
      <c r="E493" s="62"/>
      <c r="F493" s="62"/>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64" t="s">
        <v>100</v>
      </c>
      <c r="B494" s="66"/>
      <c r="C494" s="110" t="s">
        <v>542</v>
      </c>
      <c r="D494" s="111"/>
      <c r="E494" s="74"/>
      <c r="F494" s="66"/>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64" t="s">
        <v>105</v>
      </c>
      <c r="B495" s="66"/>
      <c r="C495" s="111"/>
      <c r="D495" s="111"/>
      <c r="E495" s="74"/>
      <c r="F495" s="66"/>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64" t="s">
        <v>109</v>
      </c>
      <c r="B496" s="81"/>
      <c r="C496" s="111"/>
      <c r="D496" s="111"/>
      <c r="E496" s="81"/>
      <c r="F496" s="73"/>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64" t="s">
        <v>113</v>
      </c>
      <c r="B497" s="81"/>
      <c r="C497" s="111"/>
      <c r="D497" s="111"/>
      <c r="E497" s="81"/>
      <c r="F497" s="73"/>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73" t="s">
        <v>116</v>
      </c>
      <c r="B498" s="76"/>
      <c r="C498" s="76"/>
      <c r="D498" s="76"/>
      <c r="E498" s="86"/>
      <c r="F498" s="39"/>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64" t="s">
        <v>117</v>
      </c>
      <c r="B499" s="80"/>
      <c r="C499" s="112" t="s">
        <v>543</v>
      </c>
      <c r="D499" s="112"/>
      <c r="E499" s="76"/>
      <c r="F499" s="76"/>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64" t="s">
        <v>119</v>
      </c>
      <c r="B500" s="80"/>
      <c r="C500" s="112"/>
      <c r="D500" s="112"/>
      <c r="E500" s="76"/>
      <c r="F500" s="76"/>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69" t="s">
        <v>120</v>
      </c>
      <c r="B501" s="80"/>
      <c r="C501" s="112"/>
      <c r="D501" s="112"/>
      <c r="E501" s="76"/>
      <c r="F501" s="65"/>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69" t="s">
        <v>121</v>
      </c>
      <c r="B502" s="80"/>
      <c r="C502" s="112"/>
      <c r="D502" s="112"/>
      <c r="E502" s="76"/>
      <c r="F502" s="65"/>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61" t="s">
        <v>1152</v>
      </c>
      <c r="B503" s="61"/>
      <c r="C503" s="62"/>
      <c r="D503" s="62"/>
      <c r="E503" s="62"/>
      <c r="F503" s="62"/>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64" t="s">
        <v>100</v>
      </c>
      <c r="B504" s="66"/>
      <c r="C504" s="113" t="s">
        <v>545</v>
      </c>
      <c r="D504" s="113"/>
      <c r="E504" s="74"/>
      <c r="F504" s="66"/>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64" t="s">
        <v>105</v>
      </c>
      <c r="B505" s="66"/>
      <c r="C505" s="113"/>
      <c r="D505" s="113"/>
      <c r="E505" s="74"/>
      <c r="F505" s="66"/>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64" t="s">
        <v>109</v>
      </c>
      <c r="B506" s="81"/>
      <c r="C506" s="113"/>
      <c r="D506" s="113"/>
      <c r="E506" s="81"/>
      <c r="F506" s="73"/>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64" t="s">
        <v>113</v>
      </c>
      <c r="B507" s="81"/>
      <c r="C507" s="113"/>
      <c r="D507" s="113"/>
      <c r="E507" s="81"/>
      <c r="F507" s="73"/>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73" t="s">
        <v>116</v>
      </c>
      <c r="B508" s="76"/>
      <c r="C508" s="76"/>
      <c r="D508" s="76"/>
      <c r="E508" s="86"/>
      <c r="F508" s="39"/>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64" t="s">
        <v>117</v>
      </c>
      <c r="B509" s="80"/>
      <c r="C509" s="79"/>
      <c r="D509" s="76"/>
      <c r="E509" s="76"/>
      <c r="F509" s="76"/>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64" t="s">
        <v>119</v>
      </c>
      <c r="B510" s="80"/>
      <c r="C510" s="235" t="s">
        <v>546</v>
      </c>
      <c r="D510" s="229"/>
      <c r="E510" s="76"/>
      <c r="F510" s="76"/>
      <c r="G510" s="1"/>
      <c r="H510" s="1"/>
      <c r="I510" s="1"/>
      <c r="J510" s="1"/>
      <c r="K510" s="1"/>
      <c r="L510" s="1"/>
      <c r="M510" s="1"/>
      <c r="N510" s="1"/>
      <c r="O510" s="1"/>
      <c r="P510" s="1"/>
      <c r="Q510" s="1"/>
      <c r="R510" s="1"/>
      <c r="S510" s="1"/>
      <c r="T510" s="1"/>
      <c r="U510" s="1"/>
      <c r="V510" s="1"/>
      <c r="W510" s="1"/>
      <c r="X510" s="1"/>
      <c r="Y510" s="1"/>
      <c r="Z510" s="1"/>
    </row>
    <row r="511" spans="1:26" ht="54" customHeight="1" x14ac:dyDescent="0.3">
      <c r="A511" s="69" t="s">
        <v>120</v>
      </c>
      <c r="B511" s="80"/>
      <c r="C511" s="228" t="s">
        <v>547</v>
      </c>
      <c r="D511" s="229"/>
      <c r="E511" s="76"/>
      <c r="F511" s="65"/>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69" t="s">
        <v>121</v>
      </c>
      <c r="B512" s="80"/>
      <c r="C512" s="79"/>
      <c r="D512" s="65"/>
      <c r="E512" s="76"/>
      <c r="F512" s="65"/>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6:H512" xr:uid="{00000000-0009-0000-0000-000002000000}"/>
  <mergeCells count="6">
    <mergeCell ref="C511:D511"/>
    <mergeCell ref="A43:D43"/>
    <mergeCell ref="A44:F44"/>
    <mergeCell ref="B352:C352"/>
    <mergeCell ref="C404:D404"/>
    <mergeCell ref="C510:D510"/>
  </mergeCells>
  <conditionalFormatting sqref="E1:E1000">
    <cfRule type="containsText" dxfId="7"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31" zoomScale="90" zoomScaleNormal="90" workbookViewId="0">
      <selection activeCell="C330" sqref="C330"/>
    </sheetView>
  </sheetViews>
  <sheetFormatPr defaultColWidth="11.19921875" defaultRowHeight="15" customHeight="1" x14ac:dyDescent="0.3"/>
  <cols>
    <col min="1" max="1" width="24.19921875" customWidth="1"/>
    <col min="2" max="2" width="14.296875" customWidth="1"/>
    <col min="3" max="3" width="53.796875" customWidth="1"/>
    <col min="4" max="4" width="48.19921875" customWidth="1"/>
    <col min="5" max="5" width="38" customWidth="1"/>
    <col min="6" max="6" width="186.19921875" customWidth="1"/>
    <col min="7"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2"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2"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2"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2"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1153</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1154</v>
      </c>
      <c r="E9" s="28"/>
      <c r="F9" s="30"/>
      <c r="G9" s="1"/>
      <c r="H9" s="1"/>
      <c r="I9" s="1"/>
      <c r="J9" s="1"/>
      <c r="K9" s="1"/>
      <c r="L9" s="1"/>
      <c r="M9" s="1"/>
      <c r="N9" s="1"/>
      <c r="O9" s="1"/>
      <c r="P9" s="1"/>
      <c r="Q9" s="1"/>
      <c r="R9" s="1"/>
      <c r="S9" s="1"/>
      <c r="T9" s="1"/>
      <c r="U9" s="1"/>
      <c r="V9" s="1"/>
      <c r="W9" s="1"/>
      <c r="X9" s="1"/>
      <c r="Y9" s="1"/>
      <c r="Z9" s="1"/>
    </row>
    <row r="10" spans="1:26" ht="15.75" customHeight="1" x14ac:dyDescent="0.3">
      <c r="A10" s="28"/>
      <c r="B10" s="28"/>
      <c r="C10" s="28"/>
      <c r="D10" s="31" t="s">
        <v>1155</v>
      </c>
      <c r="E10" s="28"/>
      <c r="F10" s="30"/>
      <c r="G10" s="1"/>
      <c r="H10" s="1"/>
      <c r="I10" s="1"/>
      <c r="J10" s="1"/>
      <c r="K10" s="1"/>
      <c r="L10" s="1"/>
      <c r="M10" s="1"/>
      <c r="N10" s="1"/>
      <c r="O10" s="1"/>
      <c r="P10" s="1"/>
      <c r="Q10" s="1"/>
      <c r="R10" s="1"/>
      <c r="S10" s="1"/>
      <c r="T10" s="1"/>
      <c r="U10" s="1"/>
      <c r="V10" s="1"/>
      <c r="W10" s="1"/>
      <c r="X10" s="1"/>
      <c r="Y10" s="1"/>
      <c r="Z10" s="1"/>
    </row>
    <row r="11" spans="1:26" ht="15.75" customHeight="1" x14ac:dyDescent="0.3">
      <c r="A11" s="28"/>
      <c r="B11" s="28"/>
      <c r="C11" s="28"/>
      <c r="D11" s="34" t="s">
        <v>1156</v>
      </c>
      <c r="E11" s="28"/>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1157</v>
      </c>
      <c r="E12" s="28"/>
      <c r="F12" s="30"/>
      <c r="G12" s="1"/>
      <c r="H12" s="1"/>
      <c r="I12" s="1"/>
      <c r="J12" s="1"/>
      <c r="K12" s="1"/>
      <c r="L12" s="1"/>
      <c r="M12" s="1"/>
      <c r="N12" s="1"/>
      <c r="O12" s="1"/>
      <c r="P12" s="1"/>
      <c r="Q12" s="1"/>
      <c r="R12" s="1"/>
      <c r="S12" s="1"/>
      <c r="T12" s="1"/>
      <c r="U12" s="1"/>
      <c r="V12" s="1"/>
      <c r="W12" s="1"/>
      <c r="X12" s="1"/>
      <c r="Y12" s="1"/>
      <c r="Z12" s="1"/>
    </row>
    <row r="13" spans="1:26" ht="13.5" customHeight="1" x14ac:dyDescent="0.3">
      <c r="A13" s="28"/>
      <c r="B13" s="28"/>
      <c r="C13" s="28"/>
      <c r="D13" s="33" t="s">
        <v>1158</v>
      </c>
      <c r="E13" s="28"/>
      <c r="F13" s="30"/>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1159</v>
      </c>
      <c r="E14" s="28"/>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1160</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1161</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47" t="s">
        <v>78</v>
      </c>
      <c r="D19" s="36" t="s">
        <v>558</v>
      </c>
      <c r="E19" s="76"/>
      <c r="F19" s="76"/>
      <c r="G19" s="1"/>
      <c r="H19" s="1"/>
      <c r="I19" s="1"/>
      <c r="J19" s="1"/>
      <c r="K19" s="1"/>
      <c r="L19" s="1"/>
      <c r="M19" s="1"/>
      <c r="N19" s="1"/>
      <c r="O19" s="1"/>
      <c r="P19" s="1"/>
      <c r="Q19" s="1"/>
      <c r="R19" s="1"/>
      <c r="S19" s="1"/>
      <c r="T19" s="1"/>
      <c r="U19" s="1"/>
      <c r="V19" s="1"/>
      <c r="W19" s="1"/>
      <c r="X19" s="1"/>
      <c r="Y19" s="1"/>
      <c r="Z19" s="1"/>
    </row>
    <row r="20" spans="1:26" ht="15.75" customHeight="1" x14ac:dyDescent="0.3">
      <c r="A20" s="40" t="s">
        <v>18</v>
      </c>
      <c r="B20" s="11">
        <v>25</v>
      </c>
      <c r="C20" s="148">
        <f>D20*0.9</f>
        <v>16.2</v>
      </c>
      <c r="D20" s="149">
        <v>18</v>
      </c>
      <c r="E20" s="119"/>
      <c r="F20" s="76"/>
      <c r="G20" s="1"/>
      <c r="H20" s="1"/>
      <c r="I20" s="1"/>
      <c r="J20" s="1"/>
      <c r="K20" s="1"/>
      <c r="L20" s="1"/>
      <c r="M20" s="1"/>
      <c r="N20" s="1"/>
      <c r="O20" s="1"/>
      <c r="P20" s="1"/>
      <c r="Q20" s="1"/>
      <c r="R20" s="1"/>
      <c r="S20" s="1"/>
      <c r="T20" s="1"/>
      <c r="U20" s="1"/>
      <c r="V20" s="1"/>
      <c r="W20" s="1"/>
      <c r="X20" s="1"/>
      <c r="Y20" s="1"/>
      <c r="Z20" s="1"/>
    </row>
    <row r="21" spans="1:26" ht="15.75" customHeight="1" x14ac:dyDescent="0.3">
      <c r="A21" s="45" t="s">
        <v>19</v>
      </c>
      <c r="B21" s="13">
        <v>6</v>
      </c>
      <c r="C21" s="150">
        <v>4.4000000000000004</v>
      </c>
      <c r="D21" s="149">
        <v>0</v>
      </c>
      <c r="E21" s="119"/>
      <c r="F21" s="76"/>
      <c r="G21" s="1"/>
      <c r="H21" s="1"/>
      <c r="I21" s="1"/>
      <c r="J21" s="1"/>
      <c r="K21" s="1"/>
      <c r="L21" s="1"/>
      <c r="M21" s="1"/>
      <c r="N21" s="1"/>
      <c r="O21" s="1"/>
      <c r="P21" s="1"/>
      <c r="Q21" s="1"/>
      <c r="R21" s="1"/>
      <c r="S21" s="1"/>
      <c r="T21" s="1"/>
      <c r="U21" s="1"/>
      <c r="V21" s="1"/>
      <c r="W21" s="1"/>
      <c r="X21" s="1"/>
      <c r="Y21" s="1"/>
      <c r="Z21" s="1"/>
    </row>
    <row r="22" spans="1:26" ht="15.75" customHeight="1" x14ac:dyDescent="0.3">
      <c r="A22" s="40" t="s">
        <v>20</v>
      </c>
      <c r="B22" s="11">
        <v>21</v>
      </c>
      <c r="C22" s="148">
        <f>D22*0.9</f>
        <v>16.2</v>
      </c>
      <c r="D22" s="149">
        <v>18</v>
      </c>
      <c r="E22" s="119"/>
      <c r="F22" s="76"/>
      <c r="G22" s="1"/>
      <c r="H22" s="1"/>
      <c r="I22" s="1"/>
      <c r="J22" s="1"/>
      <c r="K22" s="1"/>
      <c r="L22" s="1"/>
      <c r="M22" s="1"/>
      <c r="N22" s="1"/>
      <c r="O22" s="1"/>
      <c r="P22" s="1"/>
      <c r="Q22" s="1"/>
      <c r="R22" s="1"/>
      <c r="S22" s="1"/>
      <c r="T22" s="1"/>
      <c r="U22" s="1"/>
      <c r="V22" s="1"/>
      <c r="W22" s="1"/>
      <c r="X22" s="1"/>
      <c r="Y22" s="1"/>
      <c r="Z22" s="1"/>
    </row>
    <row r="23" spans="1:26" ht="15.75" customHeight="1" x14ac:dyDescent="0.3">
      <c r="A23" s="151" t="s">
        <v>21</v>
      </c>
      <c r="B23" s="13">
        <v>4</v>
      </c>
      <c r="C23" s="150">
        <v>2.8</v>
      </c>
      <c r="D23" s="149"/>
      <c r="E23" s="119"/>
      <c r="F23" s="76"/>
      <c r="G23" s="1"/>
      <c r="H23" s="1"/>
      <c r="I23" s="1"/>
      <c r="J23" s="1"/>
      <c r="K23" s="1"/>
      <c r="L23" s="1"/>
      <c r="M23" s="1"/>
      <c r="N23" s="1"/>
      <c r="O23" s="1"/>
      <c r="P23" s="1"/>
      <c r="Q23" s="1"/>
      <c r="R23" s="1"/>
      <c r="S23" s="1"/>
      <c r="T23" s="1"/>
      <c r="U23" s="1"/>
      <c r="V23" s="1"/>
      <c r="W23" s="1"/>
      <c r="X23" s="1"/>
      <c r="Y23" s="1"/>
      <c r="Z23" s="1"/>
    </row>
    <row r="24" spans="1:26" ht="15.75" customHeight="1" x14ac:dyDescent="0.3">
      <c r="A24" s="40" t="s">
        <v>24</v>
      </c>
      <c r="B24" s="11">
        <v>4</v>
      </c>
      <c r="C24" s="148">
        <f t="shared" ref="C24:C35" si="0">D24*0.9</f>
        <v>2.7</v>
      </c>
      <c r="D24" s="149">
        <v>3</v>
      </c>
      <c r="E24" s="119"/>
      <c r="F24" s="76"/>
      <c r="G24" s="1"/>
      <c r="H24" s="1"/>
      <c r="I24" s="1"/>
      <c r="J24" s="1"/>
      <c r="K24" s="1"/>
      <c r="L24" s="1"/>
      <c r="M24" s="1"/>
      <c r="N24" s="1"/>
      <c r="O24" s="1"/>
      <c r="P24" s="1"/>
      <c r="Q24" s="1"/>
      <c r="R24" s="1"/>
      <c r="S24" s="1"/>
      <c r="T24" s="1"/>
      <c r="U24" s="1"/>
      <c r="V24" s="1"/>
      <c r="W24" s="1"/>
      <c r="X24" s="1"/>
      <c r="Y24" s="1"/>
      <c r="Z24" s="1"/>
    </row>
    <row r="25" spans="1:26" ht="15.75" customHeight="1" x14ac:dyDescent="0.3">
      <c r="A25" s="49" t="s">
        <v>22</v>
      </c>
      <c r="B25" s="11">
        <v>16</v>
      </c>
      <c r="C25" s="148">
        <f t="shared" si="0"/>
        <v>11.700000000000001</v>
      </c>
      <c r="D25" s="149">
        <v>13</v>
      </c>
      <c r="E25" s="119"/>
      <c r="F25" s="76"/>
      <c r="G25" s="1"/>
      <c r="H25" s="1"/>
      <c r="I25" s="1"/>
      <c r="J25" s="1"/>
      <c r="K25" s="1"/>
      <c r="L25" s="1"/>
      <c r="M25" s="1"/>
      <c r="N25" s="1"/>
      <c r="O25" s="1"/>
      <c r="P25" s="1"/>
      <c r="Q25" s="1"/>
      <c r="R25" s="1"/>
      <c r="S25" s="1"/>
      <c r="T25" s="1"/>
      <c r="U25" s="1"/>
      <c r="V25" s="1"/>
      <c r="W25" s="1"/>
      <c r="X25" s="1"/>
      <c r="Y25" s="1"/>
      <c r="Z25" s="1"/>
    </row>
    <row r="26" spans="1:26" ht="15.75" customHeight="1" x14ac:dyDescent="0.3">
      <c r="A26" s="40" t="s">
        <v>1162</v>
      </c>
      <c r="B26" s="11">
        <v>12</v>
      </c>
      <c r="C26" s="148">
        <f t="shared" si="0"/>
        <v>8.1</v>
      </c>
      <c r="D26" s="149">
        <v>9</v>
      </c>
      <c r="E26" s="119"/>
      <c r="F26" s="76"/>
      <c r="G26" s="1"/>
      <c r="H26" s="1"/>
      <c r="I26" s="1"/>
      <c r="J26" s="1"/>
      <c r="K26" s="1"/>
      <c r="L26" s="1"/>
      <c r="M26" s="1"/>
      <c r="N26" s="1"/>
      <c r="O26" s="1"/>
      <c r="P26" s="1"/>
      <c r="Q26" s="1"/>
      <c r="R26" s="1"/>
      <c r="S26" s="1"/>
      <c r="T26" s="1"/>
      <c r="U26" s="1"/>
      <c r="V26" s="1"/>
      <c r="W26" s="1"/>
      <c r="X26" s="1"/>
      <c r="Y26" s="1"/>
      <c r="Z26" s="1"/>
    </row>
    <row r="27" spans="1:26" ht="15.75" customHeight="1" x14ac:dyDescent="0.3">
      <c r="A27" s="40" t="s">
        <v>47</v>
      </c>
      <c r="B27" s="11">
        <v>13</v>
      </c>
      <c r="C27" s="148">
        <f t="shared" si="0"/>
        <v>8.1</v>
      </c>
      <c r="D27" s="149">
        <v>9</v>
      </c>
      <c r="E27" s="119"/>
      <c r="F27" s="76"/>
      <c r="G27" s="1"/>
      <c r="H27" s="1"/>
      <c r="I27" s="1"/>
      <c r="J27" s="1"/>
      <c r="K27" s="1"/>
      <c r="L27" s="1"/>
      <c r="M27" s="1"/>
      <c r="N27" s="1"/>
      <c r="O27" s="1"/>
      <c r="P27" s="1"/>
      <c r="Q27" s="1"/>
      <c r="R27" s="1"/>
      <c r="S27" s="1"/>
      <c r="T27" s="1"/>
      <c r="U27" s="1"/>
      <c r="V27" s="1"/>
      <c r="W27" s="1"/>
      <c r="X27" s="1"/>
      <c r="Y27" s="1"/>
      <c r="Z27" s="1"/>
    </row>
    <row r="28" spans="1:26" ht="15.75" customHeight="1" x14ac:dyDescent="0.3">
      <c r="A28" s="40" t="s">
        <v>33</v>
      </c>
      <c r="B28" s="11">
        <v>14</v>
      </c>
      <c r="C28" s="148">
        <f t="shared" si="0"/>
        <v>9</v>
      </c>
      <c r="D28" s="149">
        <v>10</v>
      </c>
      <c r="E28" s="119"/>
      <c r="F28" s="76"/>
      <c r="G28" s="1"/>
      <c r="H28" s="1"/>
      <c r="I28" s="1"/>
      <c r="J28" s="1"/>
      <c r="K28" s="1"/>
      <c r="L28" s="1"/>
      <c r="M28" s="1"/>
      <c r="N28" s="1"/>
      <c r="O28" s="1"/>
      <c r="P28" s="1"/>
      <c r="Q28" s="1"/>
      <c r="R28" s="1"/>
      <c r="S28" s="1"/>
      <c r="T28" s="1"/>
      <c r="U28" s="1"/>
      <c r="V28" s="1"/>
      <c r="W28" s="1"/>
      <c r="X28" s="1"/>
      <c r="Y28" s="1"/>
      <c r="Z28" s="1"/>
    </row>
    <row r="29" spans="1:26" ht="15.75" customHeight="1" x14ac:dyDescent="0.3">
      <c r="A29" s="40" t="s">
        <v>28</v>
      </c>
      <c r="B29" s="11">
        <v>6</v>
      </c>
      <c r="C29" s="148">
        <f t="shared" si="0"/>
        <v>3.6</v>
      </c>
      <c r="D29" s="149">
        <v>4</v>
      </c>
      <c r="E29" s="119"/>
      <c r="F29" s="76"/>
      <c r="G29" s="1"/>
      <c r="H29" s="1"/>
      <c r="I29" s="1"/>
      <c r="J29" s="1"/>
      <c r="K29" s="1"/>
      <c r="L29" s="1"/>
      <c r="M29" s="1"/>
      <c r="N29" s="1"/>
      <c r="O29" s="1"/>
      <c r="P29" s="1"/>
      <c r="Q29" s="1"/>
      <c r="R29" s="1"/>
      <c r="S29" s="1"/>
      <c r="T29" s="1"/>
      <c r="U29" s="1"/>
      <c r="V29" s="1"/>
      <c r="W29" s="1"/>
      <c r="X29" s="1"/>
      <c r="Y29" s="1"/>
      <c r="Z29" s="1"/>
    </row>
    <row r="30" spans="1:26" ht="15.75" customHeight="1" x14ac:dyDescent="0.3">
      <c r="A30" s="40" t="s">
        <v>29</v>
      </c>
      <c r="B30" s="11">
        <v>6</v>
      </c>
      <c r="C30" s="148">
        <f t="shared" si="0"/>
        <v>3.6</v>
      </c>
      <c r="D30" s="149">
        <v>4</v>
      </c>
      <c r="E30" s="119"/>
      <c r="F30" s="76"/>
      <c r="G30" s="1"/>
      <c r="H30" s="1"/>
      <c r="I30" s="1"/>
      <c r="J30" s="1"/>
      <c r="K30" s="1"/>
      <c r="L30" s="1"/>
      <c r="M30" s="1"/>
      <c r="N30" s="1"/>
      <c r="O30" s="1"/>
      <c r="P30" s="1"/>
      <c r="Q30" s="1"/>
      <c r="R30" s="1"/>
      <c r="S30" s="1"/>
      <c r="T30" s="1"/>
      <c r="U30" s="1"/>
      <c r="V30" s="1"/>
      <c r="W30" s="1"/>
      <c r="X30" s="1"/>
      <c r="Y30" s="1"/>
      <c r="Z30" s="1"/>
    </row>
    <row r="31" spans="1:26" ht="15.75" customHeight="1" x14ac:dyDescent="0.3">
      <c r="A31" s="49" t="s">
        <v>559</v>
      </c>
      <c r="B31" s="11">
        <v>4</v>
      </c>
      <c r="C31" s="148">
        <f t="shared" si="0"/>
        <v>2.7</v>
      </c>
      <c r="D31" s="149">
        <v>3</v>
      </c>
      <c r="E31" s="119"/>
      <c r="F31" s="76"/>
      <c r="G31" s="1"/>
      <c r="H31" s="1"/>
      <c r="I31" s="1"/>
      <c r="J31" s="1"/>
      <c r="K31" s="1"/>
      <c r="L31" s="1"/>
      <c r="M31" s="1"/>
      <c r="N31" s="1"/>
      <c r="O31" s="1"/>
      <c r="P31" s="1"/>
      <c r="Q31" s="1"/>
      <c r="R31" s="1"/>
      <c r="S31" s="1"/>
      <c r="T31" s="1"/>
      <c r="U31" s="1"/>
      <c r="V31" s="1"/>
      <c r="W31" s="1"/>
      <c r="X31" s="1"/>
      <c r="Y31" s="1"/>
      <c r="Z31" s="1"/>
    </row>
    <row r="32" spans="1:26" ht="15.75" customHeight="1" x14ac:dyDescent="0.3">
      <c r="A32" s="121" t="s">
        <v>55</v>
      </c>
      <c r="B32" s="11">
        <v>4</v>
      </c>
      <c r="C32" s="148">
        <f t="shared" si="0"/>
        <v>0</v>
      </c>
      <c r="D32" s="149">
        <v>0</v>
      </c>
      <c r="E32" s="119"/>
      <c r="F32" s="76"/>
      <c r="G32" s="1"/>
      <c r="H32" s="1"/>
      <c r="I32" s="1"/>
      <c r="J32" s="1"/>
      <c r="K32" s="1"/>
      <c r="L32" s="1"/>
      <c r="M32" s="1"/>
      <c r="N32" s="1"/>
      <c r="O32" s="1"/>
      <c r="P32" s="1"/>
      <c r="Q32" s="1"/>
      <c r="R32" s="1"/>
      <c r="S32" s="1"/>
      <c r="T32" s="1"/>
      <c r="U32" s="1"/>
      <c r="V32" s="1"/>
      <c r="W32" s="1"/>
      <c r="X32" s="1"/>
      <c r="Y32" s="1"/>
      <c r="Z32" s="1"/>
    </row>
    <row r="33" spans="1:26" ht="15.75" customHeight="1" x14ac:dyDescent="0.3">
      <c r="A33" s="152" t="s">
        <v>83</v>
      </c>
      <c r="B33" s="11">
        <v>4</v>
      </c>
      <c r="C33" s="148">
        <f t="shared" si="0"/>
        <v>0</v>
      </c>
      <c r="D33" s="149">
        <v>0</v>
      </c>
      <c r="E33" s="119"/>
      <c r="F33" s="76"/>
      <c r="G33" s="1"/>
      <c r="H33" s="1"/>
      <c r="I33" s="1"/>
      <c r="J33" s="1"/>
      <c r="K33" s="1"/>
      <c r="L33" s="1"/>
      <c r="M33" s="1"/>
      <c r="N33" s="1"/>
      <c r="O33" s="1"/>
      <c r="P33" s="1"/>
      <c r="Q33" s="1"/>
      <c r="R33" s="1"/>
      <c r="S33" s="1"/>
      <c r="T33" s="1"/>
      <c r="U33" s="1"/>
      <c r="V33" s="1"/>
      <c r="W33" s="1"/>
      <c r="X33" s="1"/>
      <c r="Y33" s="1"/>
      <c r="Z33" s="1"/>
    </row>
    <row r="34" spans="1:26" ht="15.75" customHeight="1" x14ac:dyDescent="0.3">
      <c r="A34" s="152" t="s">
        <v>56</v>
      </c>
      <c r="B34" s="11">
        <v>12</v>
      </c>
      <c r="C34" s="148">
        <f t="shared" si="0"/>
        <v>0</v>
      </c>
      <c r="D34" s="149">
        <v>0</v>
      </c>
      <c r="E34" s="119"/>
      <c r="F34" s="76"/>
      <c r="G34" s="1"/>
      <c r="H34" s="1"/>
      <c r="I34" s="1"/>
      <c r="J34" s="1"/>
      <c r="K34" s="1"/>
      <c r="L34" s="1"/>
      <c r="M34" s="1"/>
      <c r="N34" s="1"/>
      <c r="O34" s="1"/>
      <c r="P34" s="1"/>
      <c r="Q34" s="1"/>
      <c r="R34" s="1"/>
      <c r="S34" s="1"/>
      <c r="T34" s="1"/>
      <c r="U34" s="1"/>
      <c r="V34" s="1"/>
      <c r="W34" s="1"/>
      <c r="X34" s="1"/>
      <c r="Y34" s="1"/>
      <c r="Z34" s="1"/>
    </row>
    <row r="35" spans="1:26" ht="15.75" customHeight="1" x14ac:dyDescent="0.3">
      <c r="A35" s="49" t="s">
        <v>84</v>
      </c>
      <c r="B35" s="11">
        <v>4</v>
      </c>
      <c r="C35" s="148">
        <f t="shared" si="0"/>
        <v>2.7</v>
      </c>
      <c r="D35" s="149">
        <v>3</v>
      </c>
      <c r="E35" s="119"/>
      <c r="F35" s="76"/>
      <c r="G35" s="1"/>
      <c r="H35" s="1"/>
      <c r="I35" s="1"/>
      <c r="J35" s="1"/>
      <c r="K35" s="1"/>
      <c r="L35" s="1"/>
      <c r="M35" s="1"/>
      <c r="N35" s="1"/>
      <c r="O35" s="1"/>
      <c r="P35" s="1"/>
      <c r="Q35" s="1"/>
      <c r="R35" s="1"/>
      <c r="S35" s="1"/>
      <c r="T35" s="1"/>
      <c r="U35" s="1"/>
      <c r="V35" s="1"/>
      <c r="W35" s="1"/>
      <c r="X35" s="1"/>
      <c r="Y35" s="1"/>
      <c r="Z35" s="1"/>
    </row>
    <row r="36" spans="1:26" ht="15.75" customHeight="1" x14ac:dyDescent="0.3">
      <c r="A36" s="151" t="s">
        <v>85</v>
      </c>
      <c r="B36" s="15">
        <v>4</v>
      </c>
      <c r="C36" s="150">
        <v>2.8</v>
      </c>
      <c r="D36" s="149">
        <v>0</v>
      </c>
      <c r="E36" s="119"/>
      <c r="F36" s="76"/>
      <c r="G36" s="1"/>
      <c r="H36" s="1"/>
      <c r="I36" s="1"/>
      <c r="J36" s="1"/>
      <c r="K36" s="1"/>
      <c r="L36" s="1"/>
      <c r="M36" s="1"/>
      <c r="N36" s="1"/>
      <c r="O36" s="1"/>
      <c r="P36" s="1"/>
      <c r="Q36" s="1"/>
      <c r="R36" s="1"/>
      <c r="S36" s="1"/>
      <c r="T36" s="1"/>
      <c r="U36" s="1"/>
      <c r="V36" s="1"/>
      <c r="W36" s="1"/>
      <c r="X36" s="1"/>
      <c r="Y36" s="1"/>
      <c r="Z36" s="1"/>
    </row>
    <row r="37" spans="1:26" ht="15.75" customHeight="1" x14ac:dyDescent="0.3">
      <c r="A37" s="153" t="s">
        <v>51</v>
      </c>
      <c r="B37" s="16">
        <v>6</v>
      </c>
      <c r="C37" s="148">
        <f>D37*0.9</f>
        <v>5.4</v>
      </c>
      <c r="D37" s="149">
        <v>6</v>
      </c>
      <c r="E37" s="119"/>
      <c r="F37" s="76"/>
      <c r="G37" s="1"/>
      <c r="H37" s="1"/>
      <c r="I37" s="1"/>
      <c r="J37" s="1"/>
      <c r="K37" s="1"/>
      <c r="L37" s="1"/>
      <c r="M37" s="1"/>
      <c r="N37" s="1"/>
      <c r="O37" s="1"/>
      <c r="P37" s="1"/>
      <c r="Q37" s="1"/>
      <c r="R37" s="1"/>
      <c r="S37" s="1"/>
      <c r="T37" s="1"/>
      <c r="U37" s="1"/>
      <c r="V37" s="1"/>
      <c r="W37" s="1"/>
      <c r="X37" s="1"/>
      <c r="Y37" s="1"/>
      <c r="Z37" s="1"/>
    </row>
    <row r="38" spans="1:26" ht="15.75" customHeight="1" x14ac:dyDescent="0.3">
      <c r="A38" s="154" t="s">
        <v>86</v>
      </c>
      <c r="B38" s="41" t="s">
        <v>1163</v>
      </c>
      <c r="C38" s="122" t="s">
        <v>88</v>
      </c>
      <c r="D38" s="38" t="s">
        <v>89</v>
      </c>
      <c r="E38" s="39"/>
      <c r="F38" s="76"/>
      <c r="G38" s="1"/>
      <c r="H38" s="1"/>
      <c r="I38" s="1"/>
      <c r="J38" s="1"/>
      <c r="K38" s="1"/>
      <c r="L38" s="1"/>
      <c r="M38" s="1"/>
      <c r="N38" s="1"/>
      <c r="O38" s="1"/>
      <c r="P38" s="1"/>
      <c r="Q38" s="1"/>
      <c r="R38" s="1"/>
      <c r="S38" s="1"/>
      <c r="T38" s="1"/>
      <c r="U38" s="1"/>
      <c r="V38" s="1"/>
      <c r="W38" s="1"/>
      <c r="X38" s="1"/>
      <c r="Y38" s="1"/>
      <c r="Z38" s="1"/>
    </row>
    <row r="39" spans="1:26" ht="15" customHeight="1" x14ac:dyDescent="0.3">
      <c r="A39" s="230" t="s">
        <v>1164</v>
      </c>
      <c r="B39" s="231"/>
      <c r="C39" s="231"/>
      <c r="D39" s="229"/>
      <c r="E39" s="124"/>
      <c r="F39" s="125"/>
      <c r="G39" s="1"/>
      <c r="H39" s="1"/>
      <c r="I39" s="1"/>
      <c r="J39" s="1"/>
      <c r="K39" s="1"/>
      <c r="L39" s="1"/>
      <c r="M39" s="1"/>
      <c r="N39" s="1"/>
      <c r="O39" s="1"/>
      <c r="P39" s="1"/>
      <c r="Q39" s="1"/>
      <c r="R39" s="1"/>
      <c r="S39" s="1"/>
      <c r="T39" s="1"/>
      <c r="U39" s="1"/>
      <c r="V39" s="1"/>
      <c r="W39" s="1"/>
      <c r="X39" s="1"/>
      <c r="Y39" s="1"/>
      <c r="Z39" s="1"/>
    </row>
    <row r="40" spans="1:26" ht="40.5" customHeight="1" x14ac:dyDescent="0.3">
      <c r="A40" s="232" t="s">
        <v>1165</v>
      </c>
      <c r="B40" s="231"/>
      <c r="C40" s="231"/>
      <c r="D40" s="231"/>
      <c r="E40" s="231"/>
      <c r="F40" s="229"/>
      <c r="G40" s="1"/>
      <c r="H40" s="1"/>
      <c r="I40" s="1"/>
      <c r="J40" s="1"/>
      <c r="K40" s="1"/>
      <c r="L40" s="1"/>
      <c r="M40" s="1"/>
      <c r="N40" s="1"/>
      <c r="O40" s="1"/>
      <c r="P40" s="1"/>
      <c r="Q40" s="1"/>
      <c r="R40" s="1"/>
      <c r="S40" s="1"/>
      <c r="T40" s="1"/>
      <c r="U40" s="1"/>
      <c r="V40" s="1"/>
      <c r="W40" s="1"/>
      <c r="X40" s="1"/>
      <c r="Y40" s="1"/>
      <c r="Z40" s="1"/>
    </row>
    <row r="41" spans="1:26" ht="15.75" customHeight="1" x14ac:dyDescent="0.3">
      <c r="A41" s="56" t="s">
        <v>92</v>
      </c>
      <c r="B41" s="56"/>
      <c r="C41" s="56"/>
      <c r="D41" s="56"/>
      <c r="E41" s="56"/>
      <c r="F41" s="56"/>
      <c r="G41" s="57"/>
      <c r="H41" s="57"/>
      <c r="I41" s="57"/>
      <c r="J41" s="57"/>
      <c r="K41" s="57"/>
      <c r="L41" s="57"/>
      <c r="M41" s="57"/>
      <c r="N41" s="57"/>
      <c r="O41" s="57"/>
      <c r="P41" s="57"/>
      <c r="Q41" s="57"/>
      <c r="R41" s="57"/>
      <c r="S41" s="57"/>
      <c r="T41" s="57"/>
      <c r="U41" s="57"/>
      <c r="V41" s="57"/>
      <c r="W41" s="57"/>
      <c r="X41" s="57"/>
      <c r="Y41" s="57"/>
      <c r="Z41" s="57"/>
    </row>
    <row r="42" spans="1:26" ht="15.75" customHeight="1" x14ac:dyDescent="0.3">
      <c r="A42" s="58" t="s">
        <v>93</v>
      </c>
      <c r="B42" s="59" t="s">
        <v>94</v>
      </c>
      <c r="C42" s="58" t="s">
        <v>95</v>
      </c>
      <c r="D42" s="59" t="s">
        <v>96</v>
      </c>
      <c r="E42" s="59" t="s">
        <v>97</v>
      </c>
      <c r="F42" s="59" t="s">
        <v>98</v>
      </c>
      <c r="G42" s="60"/>
      <c r="H42" s="60"/>
      <c r="I42" s="60"/>
      <c r="J42" s="60"/>
      <c r="K42" s="60"/>
      <c r="L42" s="60"/>
      <c r="M42" s="60"/>
      <c r="N42" s="60"/>
      <c r="O42" s="60"/>
      <c r="P42" s="60"/>
      <c r="Q42" s="60"/>
      <c r="R42" s="60"/>
      <c r="S42" s="60"/>
      <c r="T42" s="60"/>
      <c r="U42" s="60"/>
      <c r="V42" s="60"/>
      <c r="W42" s="60"/>
      <c r="X42" s="60"/>
      <c r="Y42" s="60"/>
      <c r="Z42" s="60"/>
    </row>
    <row r="43" spans="1:26" ht="15.75" customHeight="1" x14ac:dyDescent="0.3">
      <c r="A43" s="61" t="s">
        <v>1166</v>
      </c>
      <c r="B43" s="61"/>
      <c r="C43" s="62"/>
      <c r="D43" s="62"/>
      <c r="E43" s="62"/>
      <c r="F43" s="62"/>
      <c r="G43" s="63"/>
      <c r="H43" s="63"/>
      <c r="I43" s="63"/>
      <c r="J43" s="63"/>
      <c r="K43" s="63"/>
      <c r="L43" s="63"/>
      <c r="M43" s="63"/>
      <c r="N43" s="63"/>
      <c r="O43" s="63"/>
      <c r="P43" s="63"/>
      <c r="Q43" s="63"/>
      <c r="R43" s="63"/>
      <c r="S43" s="63"/>
      <c r="T43" s="63"/>
      <c r="U43" s="63"/>
      <c r="V43" s="63"/>
      <c r="W43" s="63"/>
      <c r="X43" s="63"/>
      <c r="Y43" s="63"/>
      <c r="Z43" s="63"/>
    </row>
    <row r="44" spans="1:26" ht="15.75" customHeight="1" x14ac:dyDescent="0.3">
      <c r="A44" s="73" t="s">
        <v>100</v>
      </c>
      <c r="B44" s="81" t="s">
        <v>1167</v>
      </c>
      <c r="C44" s="66" t="s">
        <v>18</v>
      </c>
      <c r="D44" s="39" t="s">
        <v>1168</v>
      </c>
      <c r="E44" s="39" t="s">
        <v>184</v>
      </c>
      <c r="F44" s="75" t="s">
        <v>1169</v>
      </c>
      <c r="G44" s="1"/>
      <c r="H44" s="1"/>
      <c r="I44" s="1"/>
      <c r="J44" s="1"/>
      <c r="K44" s="1"/>
      <c r="L44" s="1"/>
      <c r="M44" s="1"/>
      <c r="N44" s="1"/>
      <c r="O44" s="1"/>
      <c r="P44" s="1"/>
      <c r="Q44" s="1"/>
      <c r="R44" s="1"/>
      <c r="S44" s="1"/>
      <c r="T44" s="1"/>
      <c r="U44" s="1"/>
      <c r="V44" s="1"/>
      <c r="W44" s="1"/>
      <c r="X44" s="1"/>
      <c r="Y44" s="1"/>
      <c r="Z44" s="1"/>
    </row>
    <row r="45" spans="1:26" ht="15.75" customHeight="1" x14ac:dyDescent="0.3">
      <c r="A45" s="73" t="s">
        <v>105</v>
      </c>
      <c r="B45" s="66" t="s">
        <v>1170</v>
      </c>
      <c r="C45" s="66" t="s">
        <v>18</v>
      </c>
      <c r="D45" s="69" t="s">
        <v>1171</v>
      </c>
      <c r="E45" s="39" t="s">
        <v>184</v>
      </c>
      <c r="F45" s="75" t="s">
        <v>1172</v>
      </c>
      <c r="G45" s="1"/>
      <c r="H45" s="1"/>
      <c r="I45" s="1"/>
      <c r="J45" s="1"/>
      <c r="K45" s="1"/>
      <c r="L45" s="1"/>
      <c r="M45" s="1"/>
      <c r="N45" s="1"/>
      <c r="O45" s="1"/>
      <c r="P45" s="1"/>
      <c r="Q45" s="1"/>
      <c r="R45" s="1"/>
      <c r="S45" s="1"/>
      <c r="T45" s="1"/>
      <c r="U45" s="1"/>
      <c r="V45" s="1"/>
      <c r="W45" s="1"/>
      <c r="X45" s="1"/>
      <c r="Y45" s="1"/>
      <c r="Z45" s="1"/>
    </row>
    <row r="46" spans="1:26" ht="15.75" customHeight="1" x14ac:dyDescent="0.3">
      <c r="A46" s="73" t="s">
        <v>109</v>
      </c>
      <c r="B46" s="66" t="s">
        <v>1173</v>
      </c>
      <c r="C46" s="75" t="s">
        <v>1162</v>
      </c>
      <c r="D46" s="69" t="s">
        <v>1174</v>
      </c>
      <c r="E46" s="64" t="s">
        <v>1175</v>
      </c>
      <c r="F46" s="67" t="s">
        <v>1176</v>
      </c>
      <c r="G46" s="1"/>
      <c r="H46" s="1"/>
      <c r="I46" s="1"/>
      <c r="J46" s="1"/>
      <c r="K46" s="1"/>
      <c r="L46" s="1"/>
      <c r="M46" s="1"/>
      <c r="N46" s="1"/>
      <c r="O46" s="1"/>
      <c r="P46" s="1"/>
      <c r="Q46" s="1"/>
      <c r="R46" s="1"/>
      <c r="S46" s="1"/>
      <c r="T46" s="1"/>
      <c r="U46" s="1"/>
      <c r="V46" s="1"/>
      <c r="W46" s="1"/>
      <c r="X46" s="1"/>
      <c r="Y46" s="1"/>
      <c r="Z46" s="1"/>
    </row>
    <row r="47" spans="1:26" ht="15.75" customHeight="1" x14ac:dyDescent="0.3">
      <c r="A47" s="73" t="s">
        <v>113</v>
      </c>
      <c r="B47" s="66" t="s">
        <v>1177</v>
      </c>
      <c r="C47" s="75" t="s">
        <v>1162</v>
      </c>
      <c r="D47" s="69" t="s">
        <v>1174</v>
      </c>
      <c r="E47" s="64" t="s">
        <v>1175</v>
      </c>
      <c r="F47" s="67" t="s">
        <v>1176</v>
      </c>
      <c r="G47" s="1"/>
      <c r="H47" s="1"/>
      <c r="I47" s="1"/>
      <c r="J47" s="1"/>
      <c r="K47" s="1"/>
      <c r="L47" s="1"/>
      <c r="M47" s="1"/>
      <c r="N47" s="1"/>
      <c r="O47" s="1"/>
      <c r="P47" s="1"/>
      <c r="Q47" s="1"/>
      <c r="R47" s="1"/>
      <c r="S47" s="1"/>
      <c r="T47" s="1"/>
      <c r="U47" s="1"/>
      <c r="V47" s="1"/>
      <c r="W47" s="1"/>
      <c r="X47" s="1"/>
      <c r="Y47" s="1"/>
      <c r="Z47" s="1"/>
    </row>
    <row r="48" spans="1:26" ht="15.75" customHeight="1" x14ac:dyDescent="0.3">
      <c r="A48" s="73" t="s">
        <v>116</v>
      </c>
      <c r="B48" s="39"/>
      <c r="C48" s="39"/>
      <c r="D48" s="39"/>
      <c r="E48" s="39"/>
      <c r="F48" s="39"/>
      <c r="G48" s="1"/>
      <c r="H48" s="1"/>
      <c r="I48" s="1"/>
      <c r="J48" s="1"/>
      <c r="K48" s="1"/>
      <c r="L48" s="1"/>
      <c r="M48" s="1"/>
      <c r="N48" s="1"/>
      <c r="O48" s="1"/>
      <c r="P48" s="1"/>
      <c r="Q48" s="1"/>
      <c r="R48" s="1"/>
      <c r="S48" s="1"/>
      <c r="T48" s="1"/>
      <c r="U48" s="1"/>
      <c r="V48" s="1"/>
      <c r="W48" s="1"/>
      <c r="X48" s="1"/>
      <c r="Y48" s="1"/>
      <c r="Z48" s="1"/>
    </row>
    <row r="49" spans="1:26" ht="15.75" customHeight="1" x14ac:dyDescent="0.3">
      <c r="A49" s="73" t="s">
        <v>117</v>
      </c>
      <c r="B49" s="66" t="s">
        <v>1178</v>
      </c>
      <c r="C49" s="84" t="s">
        <v>1162</v>
      </c>
      <c r="D49" s="155" t="s">
        <v>1179</v>
      </c>
      <c r="E49" s="76" t="s">
        <v>1175</v>
      </c>
      <c r="F49" s="76" t="s">
        <v>1176</v>
      </c>
      <c r="G49" s="78"/>
      <c r="H49" s="78"/>
      <c r="I49" s="78"/>
      <c r="J49" s="78"/>
      <c r="K49" s="78"/>
      <c r="L49" s="78"/>
      <c r="M49" s="78"/>
      <c r="N49" s="78"/>
      <c r="O49" s="78"/>
      <c r="P49" s="78"/>
      <c r="Q49" s="78"/>
      <c r="R49" s="78"/>
      <c r="S49" s="78"/>
      <c r="T49" s="78"/>
      <c r="U49" s="78"/>
      <c r="V49" s="78"/>
      <c r="W49" s="78"/>
      <c r="X49" s="78"/>
      <c r="Y49" s="78"/>
      <c r="Z49" s="78"/>
    </row>
    <row r="50" spans="1:26" ht="15.75" customHeight="1" x14ac:dyDescent="0.3">
      <c r="A50" s="73" t="s">
        <v>119</v>
      </c>
      <c r="B50" s="66" t="s">
        <v>1180</v>
      </c>
      <c r="C50" s="84" t="s">
        <v>1162</v>
      </c>
      <c r="D50" s="76" t="s">
        <v>1181</v>
      </c>
      <c r="E50" s="76" t="s">
        <v>1175</v>
      </c>
      <c r="F50" s="76" t="s">
        <v>1176</v>
      </c>
      <c r="G50" s="78"/>
      <c r="H50" s="78"/>
      <c r="I50" s="78"/>
      <c r="J50" s="78"/>
      <c r="K50" s="78"/>
      <c r="L50" s="78"/>
      <c r="M50" s="78"/>
      <c r="N50" s="78"/>
      <c r="O50" s="78"/>
      <c r="P50" s="78"/>
      <c r="Q50" s="78"/>
      <c r="R50" s="78"/>
      <c r="S50" s="78"/>
      <c r="T50" s="78"/>
      <c r="U50" s="78"/>
      <c r="V50" s="78"/>
      <c r="W50" s="78"/>
      <c r="X50" s="78"/>
      <c r="Y50" s="78"/>
      <c r="Z50" s="78"/>
    </row>
    <row r="51" spans="1:26" ht="15.75" customHeight="1" x14ac:dyDescent="0.3">
      <c r="A51" s="70" t="s">
        <v>120</v>
      </c>
      <c r="B51" s="87"/>
      <c r="C51" s="79" t="s">
        <v>118</v>
      </c>
      <c r="D51" s="79"/>
      <c r="E51" s="66"/>
      <c r="F51" s="81"/>
      <c r="G51" s="78"/>
      <c r="H51" s="78"/>
      <c r="I51" s="78"/>
      <c r="J51" s="78"/>
      <c r="K51" s="78"/>
      <c r="L51" s="78"/>
      <c r="M51" s="78"/>
      <c r="N51" s="78"/>
      <c r="O51" s="78"/>
      <c r="P51" s="78"/>
      <c r="Q51" s="78"/>
      <c r="R51" s="78"/>
      <c r="S51" s="78"/>
      <c r="T51" s="78"/>
      <c r="U51" s="78"/>
      <c r="V51" s="78"/>
      <c r="W51" s="78"/>
      <c r="X51" s="78"/>
      <c r="Y51" s="78"/>
      <c r="Z51" s="78"/>
    </row>
    <row r="52" spans="1:26" ht="15.75" customHeight="1" x14ac:dyDescent="0.3">
      <c r="A52" s="70" t="s">
        <v>121</v>
      </c>
      <c r="B52" s="87"/>
      <c r="C52" s="79" t="s">
        <v>118</v>
      </c>
      <c r="D52" s="79"/>
      <c r="E52" s="66"/>
      <c r="F52" s="81"/>
      <c r="G52" s="78"/>
      <c r="H52" s="78"/>
      <c r="I52" s="78"/>
      <c r="J52" s="78"/>
      <c r="K52" s="78"/>
      <c r="L52" s="78"/>
      <c r="M52" s="78"/>
      <c r="N52" s="78"/>
      <c r="O52" s="78"/>
      <c r="P52" s="78"/>
      <c r="Q52" s="78"/>
      <c r="R52" s="78"/>
      <c r="S52" s="78"/>
      <c r="T52" s="78"/>
      <c r="U52" s="78"/>
      <c r="V52" s="78"/>
      <c r="W52" s="78"/>
      <c r="X52" s="78"/>
      <c r="Y52" s="78"/>
      <c r="Z52" s="78"/>
    </row>
    <row r="53" spans="1:26" ht="15.75" customHeight="1" x14ac:dyDescent="0.3">
      <c r="A53" s="61" t="s">
        <v>1182</v>
      </c>
      <c r="B53" s="61"/>
      <c r="C53" s="62"/>
      <c r="D53" s="62"/>
      <c r="E53" s="62"/>
      <c r="F53" s="62"/>
      <c r="G53" s="63"/>
      <c r="H53" s="63"/>
      <c r="I53" s="63"/>
      <c r="J53" s="63"/>
      <c r="K53" s="63"/>
      <c r="L53" s="63"/>
      <c r="M53" s="63"/>
      <c r="N53" s="63"/>
      <c r="O53" s="63"/>
      <c r="P53" s="63"/>
      <c r="Q53" s="63"/>
      <c r="R53" s="63"/>
      <c r="S53" s="63"/>
      <c r="T53" s="63"/>
      <c r="U53" s="63"/>
      <c r="V53" s="63"/>
      <c r="W53" s="63"/>
      <c r="X53" s="63"/>
      <c r="Y53" s="63"/>
      <c r="Z53" s="63"/>
    </row>
    <row r="54" spans="1:26" ht="15.75" customHeight="1" x14ac:dyDescent="0.3">
      <c r="A54" s="73" t="s">
        <v>100</v>
      </c>
      <c r="B54" s="75" t="s">
        <v>1183</v>
      </c>
      <c r="C54" s="75" t="s">
        <v>22</v>
      </c>
      <c r="D54" s="69" t="s">
        <v>1184</v>
      </c>
      <c r="E54" s="66" t="s">
        <v>220</v>
      </c>
      <c r="F54" s="67" t="s">
        <v>1185</v>
      </c>
      <c r="G54" s="1"/>
      <c r="H54" s="1"/>
      <c r="I54" s="1"/>
      <c r="J54" s="1"/>
      <c r="K54" s="1"/>
      <c r="L54" s="1"/>
      <c r="M54" s="1"/>
      <c r="N54" s="1"/>
      <c r="O54" s="1"/>
      <c r="P54" s="1"/>
      <c r="Q54" s="1"/>
      <c r="R54" s="1"/>
      <c r="S54" s="1"/>
      <c r="T54" s="1"/>
      <c r="U54" s="1"/>
      <c r="V54" s="1"/>
      <c r="W54" s="1"/>
      <c r="X54" s="1"/>
      <c r="Y54" s="1"/>
      <c r="Z54" s="1"/>
    </row>
    <row r="55" spans="1:26" ht="15.75" customHeight="1" x14ac:dyDescent="0.3">
      <c r="A55" s="73" t="s">
        <v>105</v>
      </c>
      <c r="B55" s="75" t="s">
        <v>1186</v>
      </c>
      <c r="C55" s="75" t="s">
        <v>22</v>
      </c>
      <c r="D55" s="69" t="s">
        <v>1184</v>
      </c>
      <c r="E55" s="66" t="s">
        <v>220</v>
      </c>
      <c r="F55" s="67" t="s">
        <v>1185</v>
      </c>
      <c r="G55" s="1"/>
      <c r="H55" s="1"/>
      <c r="I55" s="1"/>
      <c r="J55" s="1"/>
      <c r="K55" s="1"/>
      <c r="L55" s="1"/>
      <c r="M55" s="1"/>
      <c r="N55" s="1"/>
      <c r="O55" s="1"/>
      <c r="P55" s="1"/>
      <c r="Q55" s="1"/>
      <c r="R55" s="1"/>
      <c r="S55" s="1"/>
      <c r="T55" s="1"/>
      <c r="U55" s="1"/>
      <c r="V55" s="1"/>
      <c r="W55" s="1"/>
      <c r="X55" s="1"/>
      <c r="Y55" s="1"/>
      <c r="Z55" s="1"/>
    </row>
    <row r="56" spans="1:26" ht="15.75" customHeight="1" x14ac:dyDescent="0.3">
      <c r="A56" s="73" t="s">
        <v>109</v>
      </c>
      <c r="B56" s="66" t="s">
        <v>1187</v>
      </c>
      <c r="C56" s="70" t="s">
        <v>1162</v>
      </c>
      <c r="D56" s="69" t="s">
        <v>1188</v>
      </c>
      <c r="E56" s="39" t="s">
        <v>1175</v>
      </c>
      <c r="F56" s="39" t="s">
        <v>1189</v>
      </c>
      <c r="G56" s="1"/>
      <c r="H56" s="1"/>
      <c r="I56" s="1"/>
      <c r="J56" s="1"/>
      <c r="K56" s="1"/>
      <c r="L56" s="1"/>
      <c r="M56" s="1"/>
      <c r="N56" s="1"/>
      <c r="O56" s="1"/>
      <c r="P56" s="1"/>
      <c r="Q56" s="1"/>
      <c r="R56" s="1"/>
      <c r="S56" s="1"/>
      <c r="T56" s="1"/>
      <c r="U56" s="1"/>
      <c r="V56" s="1"/>
      <c r="W56" s="1"/>
      <c r="X56" s="1"/>
      <c r="Y56" s="1"/>
      <c r="Z56" s="1"/>
    </row>
    <row r="57" spans="1:26" ht="15.75" customHeight="1" x14ac:dyDescent="0.3">
      <c r="A57" s="73" t="s">
        <v>113</v>
      </c>
      <c r="B57" s="66" t="s">
        <v>1190</v>
      </c>
      <c r="C57" s="79" t="s">
        <v>1162</v>
      </c>
      <c r="D57" s="69" t="s">
        <v>1188</v>
      </c>
      <c r="E57" s="91" t="s">
        <v>1175</v>
      </c>
      <c r="F57" s="39" t="s">
        <v>1189</v>
      </c>
      <c r="G57" s="1"/>
      <c r="H57" s="1"/>
      <c r="I57" s="1"/>
      <c r="J57" s="1"/>
      <c r="K57" s="1"/>
      <c r="L57" s="1"/>
      <c r="M57" s="1"/>
      <c r="N57" s="1"/>
      <c r="O57" s="1"/>
      <c r="P57" s="1"/>
      <c r="Q57" s="1"/>
      <c r="R57" s="1"/>
      <c r="S57" s="1"/>
      <c r="T57" s="1"/>
      <c r="U57" s="1"/>
      <c r="V57" s="1"/>
      <c r="W57" s="1"/>
      <c r="X57" s="1"/>
      <c r="Y57" s="1"/>
      <c r="Z57" s="1"/>
    </row>
    <row r="58" spans="1:26" ht="15.75" customHeight="1" x14ac:dyDescent="0.3">
      <c r="A58" s="73" t="s">
        <v>116</v>
      </c>
      <c r="B58" s="64"/>
      <c r="C58" s="64"/>
      <c r="D58" s="64"/>
      <c r="E58" s="64"/>
      <c r="F58" s="39"/>
      <c r="G58" s="1"/>
      <c r="H58" s="1"/>
      <c r="I58" s="1"/>
      <c r="J58" s="1"/>
      <c r="K58" s="1"/>
      <c r="L58" s="1"/>
      <c r="M58" s="1"/>
      <c r="N58" s="1"/>
      <c r="O58" s="1"/>
      <c r="P58" s="1"/>
      <c r="Q58" s="1"/>
      <c r="R58" s="1"/>
      <c r="S58" s="1"/>
      <c r="T58" s="1"/>
      <c r="U58" s="1"/>
      <c r="V58" s="1"/>
      <c r="W58" s="1"/>
      <c r="X58" s="1"/>
      <c r="Y58" s="1"/>
      <c r="Z58" s="1"/>
    </row>
    <row r="59" spans="1:26" ht="15.75" customHeight="1" x14ac:dyDescent="0.3">
      <c r="A59" s="73" t="s">
        <v>117</v>
      </c>
      <c r="B59" s="66" t="s">
        <v>1191</v>
      </c>
      <c r="C59" s="79" t="s">
        <v>1162</v>
      </c>
      <c r="D59" s="87" t="s">
        <v>1192</v>
      </c>
      <c r="E59" s="87" t="s">
        <v>1175</v>
      </c>
      <c r="F59" s="87" t="s">
        <v>1193</v>
      </c>
      <c r="G59" s="78"/>
      <c r="H59" s="78"/>
      <c r="I59" s="78"/>
      <c r="J59" s="78"/>
      <c r="K59" s="78"/>
      <c r="L59" s="78"/>
      <c r="M59" s="78"/>
      <c r="N59" s="78"/>
      <c r="O59" s="78"/>
      <c r="P59" s="78"/>
      <c r="Q59" s="78"/>
      <c r="R59" s="78"/>
      <c r="S59" s="78"/>
      <c r="T59" s="78"/>
      <c r="U59" s="78"/>
      <c r="V59" s="78"/>
      <c r="W59" s="78"/>
      <c r="X59" s="78"/>
      <c r="Y59" s="78"/>
      <c r="Z59" s="78"/>
    </row>
    <row r="60" spans="1:26" ht="15.75" customHeight="1" x14ac:dyDescent="0.3">
      <c r="A60" s="73" t="s">
        <v>119</v>
      </c>
      <c r="B60" s="66" t="s">
        <v>1194</v>
      </c>
      <c r="C60" s="79" t="s">
        <v>1162</v>
      </c>
      <c r="D60" s="87" t="s">
        <v>1195</v>
      </c>
      <c r="E60" s="87" t="s">
        <v>1175</v>
      </c>
      <c r="F60" s="87" t="s">
        <v>1193</v>
      </c>
      <c r="G60" s="78"/>
      <c r="H60" s="78"/>
      <c r="I60" s="78"/>
      <c r="J60" s="78"/>
      <c r="K60" s="78"/>
      <c r="L60" s="78"/>
      <c r="M60" s="78"/>
      <c r="N60" s="78"/>
      <c r="O60" s="78"/>
      <c r="P60" s="78"/>
      <c r="Q60" s="78"/>
      <c r="R60" s="78"/>
      <c r="S60" s="78"/>
      <c r="T60" s="78"/>
      <c r="U60" s="78"/>
      <c r="V60" s="78"/>
      <c r="W60" s="78"/>
      <c r="X60" s="78"/>
      <c r="Y60" s="78"/>
      <c r="Z60" s="78"/>
    </row>
    <row r="61" spans="1:26" ht="15.75" customHeight="1" x14ac:dyDescent="0.3">
      <c r="A61" s="70" t="s">
        <v>120</v>
      </c>
      <c r="B61" s="87" t="s">
        <v>1196</v>
      </c>
      <c r="C61" s="66" t="s">
        <v>83</v>
      </c>
      <c r="D61" s="79" t="s">
        <v>1197</v>
      </c>
      <c r="E61" s="66" t="s">
        <v>277</v>
      </c>
      <c r="F61" s="81" t="s">
        <v>1198</v>
      </c>
      <c r="G61" s="78"/>
      <c r="H61" s="78"/>
      <c r="I61" s="78"/>
      <c r="J61" s="78"/>
      <c r="K61" s="78"/>
      <c r="L61" s="78"/>
      <c r="M61" s="78"/>
      <c r="N61" s="78"/>
      <c r="O61" s="78"/>
      <c r="P61" s="78"/>
      <c r="Q61" s="78"/>
      <c r="R61" s="78"/>
      <c r="S61" s="78"/>
      <c r="T61" s="78"/>
      <c r="U61" s="78"/>
      <c r="V61" s="78"/>
      <c r="W61" s="78"/>
      <c r="X61" s="78"/>
      <c r="Y61" s="78"/>
      <c r="Z61" s="78"/>
    </row>
    <row r="62" spans="1:26" ht="15.75" customHeight="1" x14ac:dyDescent="0.3">
      <c r="A62" s="70" t="s">
        <v>121</v>
      </c>
      <c r="B62" s="87" t="s">
        <v>1199</v>
      </c>
      <c r="C62" s="66" t="s">
        <v>83</v>
      </c>
      <c r="D62" s="69" t="s">
        <v>1200</v>
      </c>
      <c r="E62" s="66" t="s">
        <v>277</v>
      </c>
      <c r="F62" s="75" t="s">
        <v>1201</v>
      </c>
      <c r="G62" s="78"/>
      <c r="H62" s="78"/>
      <c r="I62" s="78"/>
      <c r="J62" s="78"/>
      <c r="K62" s="78"/>
      <c r="L62" s="78"/>
      <c r="M62" s="78"/>
      <c r="N62" s="78"/>
      <c r="O62" s="78"/>
      <c r="P62" s="78"/>
      <c r="Q62" s="78"/>
      <c r="R62" s="78"/>
      <c r="S62" s="78"/>
      <c r="T62" s="78"/>
      <c r="U62" s="78"/>
      <c r="V62" s="78"/>
      <c r="W62" s="78"/>
      <c r="X62" s="78"/>
      <c r="Y62" s="78"/>
      <c r="Z62" s="78"/>
    </row>
    <row r="63" spans="1:26" ht="15.75" customHeight="1" x14ac:dyDescent="0.3">
      <c r="A63" s="61" t="s">
        <v>1202</v>
      </c>
      <c r="B63" s="61"/>
      <c r="C63" s="62"/>
      <c r="D63" s="62"/>
      <c r="E63" s="62"/>
      <c r="F63" s="62"/>
      <c r="G63" s="63"/>
      <c r="H63" s="63"/>
      <c r="I63" s="63"/>
      <c r="J63" s="63"/>
      <c r="K63" s="63"/>
      <c r="L63" s="63"/>
      <c r="M63" s="63"/>
      <c r="N63" s="63"/>
      <c r="O63" s="63"/>
      <c r="P63" s="63"/>
      <c r="Q63" s="63"/>
      <c r="R63" s="63"/>
      <c r="S63" s="63"/>
      <c r="T63" s="63"/>
      <c r="U63" s="63"/>
      <c r="V63" s="63"/>
      <c r="W63" s="63"/>
      <c r="X63" s="63"/>
      <c r="Y63" s="63"/>
      <c r="Z63" s="63"/>
    </row>
    <row r="64" spans="1:26" ht="15.75" customHeight="1" x14ac:dyDescent="0.3">
      <c r="A64" s="73" t="s">
        <v>100</v>
      </c>
      <c r="B64" s="66" t="s">
        <v>1203</v>
      </c>
      <c r="C64" s="70" t="s">
        <v>18</v>
      </c>
      <c r="D64" s="70" t="s">
        <v>1204</v>
      </c>
      <c r="E64" s="39" t="s">
        <v>184</v>
      </c>
      <c r="F64" s="66" t="s">
        <v>1205</v>
      </c>
      <c r="G64" s="1"/>
      <c r="H64" s="1"/>
      <c r="I64" s="1"/>
      <c r="J64" s="1"/>
      <c r="K64" s="1"/>
      <c r="L64" s="1"/>
      <c r="M64" s="1"/>
      <c r="N64" s="1"/>
      <c r="O64" s="1"/>
      <c r="P64" s="1"/>
      <c r="Q64" s="1"/>
      <c r="R64" s="1"/>
      <c r="S64" s="1"/>
      <c r="T64" s="1"/>
      <c r="U64" s="1"/>
      <c r="V64" s="1"/>
      <c r="W64" s="1"/>
      <c r="X64" s="1"/>
      <c r="Y64" s="1"/>
      <c r="Z64" s="1"/>
    </row>
    <row r="65" spans="1:26" ht="15.75" customHeight="1" x14ac:dyDescent="0.3">
      <c r="A65" s="73" t="s">
        <v>105</v>
      </c>
      <c r="B65" s="66" t="s">
        <v>1206</v>
      </c>
      <c r="C65" s="70" t="s">
        <v>18</v>
      </c>
      <c r="D65" s="70" t="s">
        <v>1204</v>
      </c>
      <c r="E65" s="39" t="s">
        <v>184</v>
      </c>
      <c r="F65" s="66" t="s">
        <v>1205</v>
      </c>
      <c r="G65" s="1"/>
      <c r="H65" s="1"/>
      <c r="I65" s="1"/>
      <c r="J65" s="1"/>
      <c r="K65" s="1"/>
      <c r="L65" s="1"/>
      <c r="M65" s="1"/>
      <c r="N65" s="1"/>
      <c r="O65" s="1"/>
      <c r="P65" s="1"/>
      <c r="Q65" s="1"/>
      <c r="R65" s="1"/>
      <c r="S65" s="1"/>
      <c r="T65" s="1"/>
      <c r="U65" s="1"/>
      <c r="V65" s="1"/>
      <c r="W65" s="1"/>
      <c r="X65" s="1"/>
      <c r="Y65" s="1"/>
      <c r="Z65" s="1"/>
    </row>
    <row r="66" spans="1:26" ht="15.75" customHeight="1" x14ac:dyDescent="0.3">
      <c r="A66" s="73" t="s">
        <v>109</v>
      </c>
      <c r="B66" s="66" t="s">
        <v>1207</v>
      </c>
      <c r="C66" s="79" t="s">
        <v>1162</v>
      </c>
      <c r="D66" s="64" t="s">
        <v>1208</v>
      </c>
      <c r="E66" s="81" t="s">
        <v>1175</v>
      </c>
      <c r="F66" s="87" t="s">
        <v>1193</v>
      </c>
      <c r="G66" s="1"/>
      <c r="H66" s="1"/>
      <c r="I66" s="1"/>
      <c r="J66" s="1"/>
      <c r="K66" s="1"/>
      <c r="L66" s="1"/>
      <c r="M66" s="1"/>
      <c r="N66" s="1"/>
      <c r="O66" s="1"/>
      <c r="P66" s="1"/>
      <c r="Q66" s="1"/>
      <c r="R66" s="1"/>
      <c r="S66" s="1"/>
      <c r="T66" s="1"/>
      <c r="U66" s="1"/>
      <c r="V66" s="1"/>
      <c r="W66" s="1"/>
      <c r="X66" s="1"/>
      <c r="Y66" s="1"/>
      <c r="Z66" s="1"/>
    </row>
    <row r="67" spans="1:26" ht="15.75" customHeight="1" x14ac:dyDescent="0.3">
      <c r="A67" s="73" t="s">
        <v>113</v>
      </c>
      <c r="B67" s="66" t="s">
        <v>1209</v>
      </c>
      <c r="C67" s="79" t="s">
        <v>1162</v>
      </c>
      <c r="D67" s="79" t="s">
        <v>1210</v>
      </c>
      <c r="E67" s="81" t="s">
        <v>1175</v>
      </c>
      <c r="F67" s="87" t="s">
        <v>1193</v>
      </c>
      <c r="G67" s="1"/>
      <c r="H67" s="1"/>
      <c r="I67" s="1"/>
      <c r="J67" s="1"/>
      <c r="K67" s="1"/>
      <c r="L67" s="1"/>
      <c r="M67" s="1"/>
      <c r="N67" s="1"/>
      <c r="O67" s="1"/>
      <c r="P67" s="1"/>
      <c r="Q67" s="1"/>
      <c r="R67" s="1"/>
      <c r="S67" s="1"/>
      <c r="T67" s="1"/>
      <c r="U67" s="1"/>
      <c r="V67" s="1"/>
      <c r="W67" s="1"/>
      <c r="X67" s="1"/>
      <c r="Y67" s="1"/>
      <c r="Z67" s="1"/>
    </row>
    <row r="68" spans="1:26" ht="15.75" customHeight="1" x14ac:dyDescent="0.3">
      <c r="A68" s="73" t="s">
        <v>116</v>
      </c>
      <c r="B68" s="39"/>
      <c r="C68" s="39"/>
      <c r="D68" s="39"/>
      <c r="E68" s="39"/>
      <c r="F68" s="87"/>
      <c r="G68" s="1"/>
      <c r="H68" s="1"/>
      <c r="I68" s="1"/>
      <c r="J68" s="1"/>
      <c r="K68" s="1"/>
      <c r="L68" s="1"/>
      <c r="M68" s="1"/>
      <c r="N68" s="1"/>
      <c r="O68" s="1"/>
      <c r="P68" s="1"/>
      <c r="Q68" s="1"/>
      <c r="R68" s="1"/>
      <c r="S68" s="1"/>
      <c r="T68" s="1"/>
      <c r="U68" s="1"/>
      <c r="V68" s="1"/>
      <c r="W68" s="1"/>
      <c r="X68" s="1"/>
      <c r="Y68" s="1"/>
      <c r="Z68" s="1"/>
    </row>
    <row r="69" spans="1:26" ht="15.75" customHeight="1" x14ac:dyDescent="0.3">
      <c r="A69" s="73" t="s">
        <v>117</v>
      </c>
      <c r="B69" s="66" t="s">
        <v>1211</v>
      </c>
      <c r="C69" s="79" t="s">
        <v>1162</v>
      </c>
      <c r="D69" s="74" t="s">
        <v>1212</v>
      </c>
      <c r="E69" s="39" t="s">
        <v>1175</v>
      </c>
      <c r="F69" s="64" t="s">
        <v>1213</v>
      </c>
      <c r="G69" s="1"/>
      <c r="H69" s="1"/>
      <c r="I69" s="1"/>
      <c r="J69" s="1"/>
      <c r="K69" s="1"/>
      <c r="L69" s="1"/>
      <c r="M69" s="1"/>
      <c r="N69" s="1"/>
      <c r="O69" s="1"/>
      <c r="P69" s="1"/>
      <c r="Q69" s="1"/>
      <c r="R69" s="1"/>
      <c r="S69" s="1"/>
      <c r="T69" s="1"/>
      <c r="U69" s="1"/>
      <c r="V69" s="1"/>
      <c r="W69" s="1"/>
      <c r="X69" s="1"/>
      <c r="Y69" s="1"/>
      <c r="Z69" s="1"/>
    </row>
    <row r="70" spans="1:26" ht="15.75" customHeight="1" x14ac:dyDescent="0.3">
      <c r="A70" s="73" t="s">
        <v>119</v>
      </c>
      <c r="B70" s="66" t="s">
        <v>1214</v>
      </c>
      <c r="C70" s="79" t="s">
        <v>1162</v>
      </c>
      <c r="D70" s="74" t="s">
        <v>1215</v>
      </c>
      <c r="E70" s="76" t="s">
        <v>1175</v>
      </c>
      <c r="F70" s="64" t="s">
        <v>1213</v>
      </c>
      <c r="G70" s="1"/>
      <c r="H70" s="1"/>
      <c r="I70" s="1"/>
      <c r="J70" s="1"/>
      <c r="K70" s="1"/>
      <c r="L70" s="1"/>
      <c r="M70" s="1"/>
      <c r="N70" s="1"/>
      <c r="O70" s="1"/>
      <c r="P70" s="1"/>
      <c r="Q70" s="1"/>
      <c r="R70" s="1"/>
      <c r="S70" s="1"/>
      <c r="T70" s="1"/>
      <c r="U70" s="1"/>
      <c r="V70" s="1"/>
      <c r="W70" s="1"/>
      <c r="X70" s="1"/>
      <c r="Y70" s="1"/>
      <c r="Z70" s="1"/>
    </row>
    <row r="71" spans="1:26" ht="15.75" customHeight="1" x14ac:dyDescent="0.3">
      <c r="A71" s="70" t="s">
        <v>120</v>
      </c>
      <c r="B71" s="76" t="s">
        <v>1216</v>
      </c>
      <c r="C71" s="100" t="s">
        <v>55</v>
      </c>
      <c r="D71" s="39" t="s">
        <v>1217</v>
      </c>
      <c r="E71" s="66" t="s">
        <v>298</v>
      </c>
      <c r="F71" s="39" t="s">
        <v>1218</v>
      </c>
      <c r="G71" s="78"/>
      <c r="H71" s="78"/>
      <c r="I71" s="78"/>
      <c r="J71" s="78"/>
      <c r="K71" s="78"/>
      <c r="L71" s="78"/>
      <c r="M71" s="78"/>
      <c r="N71" s="78"/>
      <c r="O71" s="78"/>
      <c r="P71" s="78"/>
      <c r="Q71" s="78"/>
      <c r="R71" s="78"/>
      <c r="S71" s="78"/>
      <c r="T71" s="78"/>
      <c r="U71" s="78"/>
      <c r="V71" s="78"/>
      <c r="W71" s="78"/>
      <c r="X71" s="78"/>
      <c r="Y71" s="78"/>
      <c r="Z71" s="78"/>
    </row>
    <row r="72" spans="1:26" ht="15.75" customHeight="1" x14ac:dyDescent="0.3">
      <c r="A72" s="70" t="s">
        <v>121</v>
      </c>
      <c r="B72" s="76" t="s">
        <v>1219</v>
      </c>
      <c r="C72" s="100" t="s">
        <v>55</v>
      </c>
      <c r="D72" s="39" t="s">
        <v>1217</v>
      </c>
      <c r="E72" s="66" t="s">
        <v>298</v>
      </c>
      <c r="F72" s="39" t="s">
        <v>1218</v>
      </c>
      <c r="G72" s="78"/>
      <c r="H72" s="78"/>
      <c r="I72" s="78"/>
      <c r="J72" s="78"/>
      <c r="K72" s="78"/>
      <c r="L72" s="78"/>
      <c r="M72" s="78"/>
      <c r="N72" s="78"/>
      <c r="O72" s="78"/>
      <c r="P72" s="78"/>
      <c r="Q72" s="78"/>
      <c r="R72" s="78"/>
      <c r="S72" s="78"/>
      <c r="T72" s="78"/>
      <c r="U72" s="78"/>
      <c r="V72" s="78"/>
      <c r="W72" s="78"/>
      <c r="X72" s="78"/>
      <c r="Y72" s="78"/>
      <c r="Z72" s="78"/>
    </row>
    <row r="73" spans="1:26" ht="15.75" customHeight="1" x14ac:dyDescent="0.3">
      <c r="A73" s="61" t="s">
        <v>1220</v>
      </c>
      <c r="B73" s="61"/>
      <c r="C73" s="62"/>
      <c r="D73" s="127"/>
      <c r="E73" s="62"/>
      <c r="F73" s="62"/>
      <c r="G73" s="63"/>
      <c r="H73" s="63"/>
      <c r="I73" s="63"/>
      <c r="J73" s="63"/>
      <c r="K73" s="63"/>
      <c r="L73" s="63"/>
      <c r="M73" s="63"/>
      <c r="N73" s="63"/>
      <c r="O73" s="63"/>
      <c r="P73" s="63"/>
      <c r="Q73" s="63"/>
      <c r="R73" s="63"/>
      <c r="S73" s="63"/>
      <c r="T73" s="63"/>
      <c r="U73" s="63"/>
      <c r="V73" s="63"/>
      <c r="W73" s="63"/>
      <c r="X73" s="63"/>
      <c r="Y73" s="63"/>
      <c r="Z73" s="63"/>
    </row>
    <row r="74" spans="1:26" ht="15.75" customHeight="1" x14ac:dyDescent="0.3">
      <c r="A74" s="73" t="s">
        <v>100</v>
      </c>
      <c r="B74" s="79" t="s">
        <v>1221</v>
      </c>
      <c r="C74" s="79" t="s">
        <v>22</v>
      </c>
      <c r="D74" s="79" t="s">
        <v>1222</v>
      </c>
      <c r="E74" s="74" t="s">
        <v>220</v>
      </c>
      <c r="F74" s="64" t="s">
        <v>1223</v>
      </c>
      <c r="G74" s="78"/>
      <c r="H74" s="78"/>
      <c r="I74" s="78"/>
      <c r="J74" s="78"/>
      <c r="K74" s="78"/>
      <c r="L74" s="78"/>
      <c r="M74" s="78"/>
      <c r="N74" s="78"/>
      <c r="O74" s="78"/>
      <c r="P74" s="78"/>
      <c r="Q74" s="78"/>
      <c r="R74" s="78"/>
      <c r="S74" s="78"/>
      <c r="T74" s="78"/>
      <c r="U74" s="78"/>
      <c r="V74" s="78"/>
      <c r="W74" s="78"/>
      <c r="X74" s="78"/>
      <c r="Y74" s="78"/>
      <c r="Z74" s="78"/>
    </row>
    <row r="75" spans="1:26" ht="15.75" customHeight="1" x14ac:dyDescent="0.3">
      <c r="A75" s="73" t="s">
        <v>105</v>
      </c>
      <c r="B75" s="66" t="s">
        <v>1224</v>
      </c>
      <c r="C75" s="74" t="s">
        <v>22</v>
      </c>
      <c r="D75" s="74" t="s">
        <v>1222</v>
      </c>
      <c r="E75" s="74" t="s">
        <v>220</v>
      </c>
      <c r="F75" s="64" t="s">
        <v>1223</v>
      </c>
      <c r="G75" s="78"/>
      <c r="H75" s="78"/>
      <c r="I75" s="78"/>
      <c r="J75" s="78"/>
      <c r="K75" s="78"/>
      <c r="L75" s="78"/>
      <c r="M75" s="78"/>
      <c r="N75" s="78"/>
      <c r="O75" s="78"/>
      <c r="P75" s="78"/>
      <c r="Q75" s="78"/>
      <c r="R75" s="78"/>
      <c r="S75" s="78"/>
      <c r="T75" s="78"/>
      <c r="U75" s="78"/>
      <c r="V75" s="78"/>
      <c r="W75" s="78"/>
      <c r="X75" s="78"/>
      <c r="Y75" s="78"/>
      <c r="Z75" s="78"/>
    </row>
    <row r="76" spans="1:26" ht="15.75" customHeight="1" x14ac:dyDescent="0.3">
      <c r="A76" s="73" t="s">
        <v>109</v>
      </c>
      <c r="B76" s="39" t="s">
        <v>1225</v>
      </c>
      <c r="C76" s="84" t="s">
        <v>33</v>
      </c>
      <c r="D76" s="64" t="s">
        <v>1226</v>
      </c>
      <c r="E76" s="76" t="s">
        <v>1227</v>
      </c>
      <c r="F76" s="75" t="s">
        <v>1228</v>
      </c>
      <c r="G76" s="1"/>
      <c r="H76" s="1"/>
      <c r="I76" s="1"/>
      <c r="J76" s="1"/>
      <c r="K76" s="1"/>
      <c r="L76" s="1"/>
      <c r="M76" s="1"/>
      <c r="N76" s="1"/>
      <c r="O76" s="1"/>
      <c r="P76" s="1"/>
      <c r="Q76" s="1"/>
      <c r="R76" s="1"/>
      <c r="S76" s="1"/>
      <c r="T76" s="1"/>
      <c r="U76" s="1"/>
      <c r="V76" s="1"/>
      <c r="W76" s="1"/>
      <c r="X76" s="1"/>
      <c r="Y76" s="1"/>
      <c r="Z76" s="1"/>
    </row>
    <row r="77" spans="1:26" ht="15.75" customHeight="1" x14ac:dyDescent="0.3">
      <c r="A77" s="73" t="s">
        <v>113</v>
      </c>
      <c r="B77" s="39" t="s">
        <v>1229</v>
      </c>
      <c r="C77" s="84" t="s">
        <v>33</v>
      </c>
      <c r="D77" s="64" t="s">
        <v>1226</v>
      </c>
      <c r="E77" s="76" t="s">
        <v>1227</v>
      </c>
      <c r="F77" s="75" t="s">
        <v>1228</v>
      </c>
      <c r="G77" s="1"/>
      <c r="H77" s="1"/>
      <c r="I77" s="1"/>
      <c r="J77" s="1"/>
      <c r="K77" s="1"/>
      <c r="L77" s="1"/>
      <c r="M77" s="1"/>
      <c r="N77" s="1"/>
      <c r="O77" s="1"/>
      <c r="P77" s="1"/>
      <c r="Q77" s="1"/>
      <c r="R77" s="1"/>
      <c r="S77" s="1"/>
      <c r="T77" s="1"/>
      <c r="U77" s="1"/>
      <c r="V77" s="1"/>
      <c r="W77" s="1"/>
      <c r="X77" s="1"/>
      <c r="Y77" s="1"/>
      <c r="Z77" s="1"/>
    </row>
    <row r="78" spans="1:26" ht="15.75" customHeight="1" x14ac:dyDescent="0.3">
      <c r="A78" s="73" t="s">
        <v>116</v>
      </c>
      <c r="B78" s="39"/>
      <c r="C78" s="39"/>
      <c r="D78" s="76"/>
      <c r="E78" s="74"/>
      <c r="F78" s="39"/>
      <c r="G78" s="1"/>
      <c r="H78" s="1"/>
      <c r="I78" s="1"/>
      <c r="J78" s="1"/>
      <c r="K78" s="1"/>
      <c r="L78" s="1"/>
      <c r="M78" s="1"/>
      <c r="N78" s="1"/>
      <c r="O78" s="1"/>
      <c r="P78" s="1"/>
      <c r="Q78" s="1"/>
      <c r="R78" s="1"/>
      <c r="S78" s="1"/>
      <c r="T78" s="1"/>
      <c r="U78" s="1"/>
      <c r="V78" s="1"/>
      <c r="W78" s="1"/>
      <c r="X78" s="1"/>
      <c r="Y78" s="1"/>
      <c r="Z78" s="1"/>
    </row>
    <row r="79" spans="1:26" ht="15.75" customHeight="1" x14ac:dyDescent="0.3">
      <c r="A79" s="73" t="s">
        <v>117</v>
      </c>
      <c r="B79" s="74" t="s">
        <v>1230</v>
      </c>
      <c r="C79" s="76" t="s">
        <v>1231</v>
      </c>
      <c r="D79" s="65" t="s">
        <v>1232</v>
      </c>
      <c r="E79" s="84" t="s">
        <v>781</v>
      </c>
      <c r="F79" s="81" t="s">
        <v>1233</v>
      </c>
      <c r="G79" s="1"/>
      <c r="H79" s="1"/>
      <c r="I79" s="1"/>
      <c r="J79" s="1"/>
      <c r="K79" s="1"/>
      <c r="L79" s="1"/>
      <c r="M79" s="1"/>
      <c r="N79" s="1"/>
      <c r="O79" s="1"/>
      <c r="P79" s="1"/>
      <c r="Q79" s="1"/>
      <c r="R79" s="1"/>
      <c r="S79" s="1"/>
      <c r="T79" s="1"/>
      <c r="U79" s="1"/>
      <c r="V79" s="1"/>
      <c r="W79" s="1"/>
      <c r="X79" s="1"/>
      <c r="Y79" s="1"/>
      <c r="Z79" s="1"/>
    </row>
    <row r="80" spans="1:26" ht="15.75" customHeight="1" x14ac:dyDescent="0.3">
      <c r="A80" s="73" t="s">
        <v>119</v>
      </c>
      <c r="B80" s="74" t="s">
        <v>1234</v>
      </c>
      <c r="C80" s="76" t="s">
        <v>1231</v>
      </c>
      <c r="D80" s="65" t="s">
        <v>1232</v>
      </c>
      <c r="E80" s="84" t="s">
        <v>781</v>
      </c>
      <c r="F80" s="81" t="s">
        <v>1233</v>
      </c>
      <c r="G80" s="1"/>
      <c r="H80" s="1"/>
      <c r="I80" s="1"/>
      <c r="J80" s="1"/>
      <c r="K80" s="1"/>
      <c r="L80" s="1"/>
      <c r="M80" s="1"/>
      <c r="N80" s="1"/>
      <c r="O80" s="1"/>
      <c r="P80" s="1"/>
      <c r="Q80" s="1"/>
      <c r="R80" s="1"/>
      <c r="S80" s="1"/>
      <c r="T80" s="1"/>
      <c r="U80" s="1"/>
      <c r="V80" s="1"/>
      <c r="W80" s="1"/>
      <c r="X80" s="1"/>
      <c r="Y80" s="1"/>
      <c r="Z80" s="1"/>
    </row>
    <row r="81" spans="1:26" ht="15.75" customHeight="1" x14ac:dyDescent="0.3">
      <c r="A81" s="70" t="s">
        <v>120</v>
      </c>
      <c r="B81" s="87"/>
      <c r="C81" s="79" t="s">
        <v>118</v>
      </c>
      <c r="D81" s="39"/>
      <c r="E81" s="66"/>
      <c r="F81" s="39"/>
      <c r="G81" s="78"/>
      <c r="H81" s="78"/>
      <c r="I81" s="78"/>
      <c r="J81" s="78"/>
      <c r="K81" s="78"/>
      <c r="L81" s="78"/>
      <c r="M81" s="78"/>
      <c r="N81" s="78"/>
      <c r="O81" s="78"/>
      <c r="P81" s="78"/>
      <c r="Q81" s="78"/>
      <c r="R81" s="78"/>
      <c r="S81" s="78"/>
      <c r="T81" s="78"/>
      <c r="U81" s="78"/>
      <c r="V81" s="78"/>
      <c r="W81" s="78"/>
      <c r="X81" s="78"/>
      <c r="Y81" s="78"/>
      <c r="Z81" s="78"/>
    </row>
    <row r="82" spans="1:26" ht="15.75" customHeight="1" x14ac:dyDescent="0.3">
      <c r="A82" s="70" t="s">
        <v>121</v>
      </c>
      <c r="B82" s="76"/>
      <c r="C82" s="79" t="s">
        <v>118</v>
      </c>
      <c r="D82" s="39"/>
      <c r="E82" s="66"/>
      <c r="F82" s="39"/>
      <c r="G82" s="78"/>
      <c r="H82" s="78"/>
      <c r="I82" s="78"/>
      <c r="J82" s="78"/>
      <c r="K82" s="78"/>
      <c r="L82" s="78"/>
      <c r="M82" s="78"/>
      <c r="N82" s="78"/>
      <c r="O82" s="78"/>
      <c r="P82" s="78"/>
      <c r="Q82" s="78"/>
      <c r="R82" s="78"/>
      <c r="S82" s="78"/>
      <c r="T82" s="78"/>
      <c r="U82" s="78"/>
      <c r="V82" s="78"/>
      <c r="W82" s="78"/>
      <c r="X82" s="78"/>
      <c r="Y82" s="78"/>
      <c r="Z82" s="78"/>
    </row>
    <row r="83" spans="1:26" ht="15.75" customHeight="1" x14ac:dyDescent="0.3">
      <c r="A83" s="61" t="s">
        <v>1235</v>
      </c>
      <c r="B83" s="61"/>
      <c r="C83" s="62"/>
      <c r="D83" s="62"/>
      <c r="E83" s="62"/>
      <c r="F83" s="62"/>
      <c r="G83" s="63"/>
      <c r="H83" s="63"/>
      <c r="I83" s="63"/>
      <c r="J83" s="63"/>
      <c r="K83" s="63"/>
      <c r="L83" s="63"/>
      <c r="M83" s="63"/>
      <c r="N83" s="63"/>
      <c r="O83" s="63"/>
      <c r="P83" s="63"/>
      <c r="Q83" s="63"/>
      <c r="R83" s="63"/>
      <c r="S83" s="63"/>
      <c r="T83" s="63"/>
      <c r="U83" s="63"/>
      <c r="V83" s="63"/>
      <c r="W83" s="63"/>
      <c r="X83" s="63"/>
      <c r="Y83" s="63"/>
      <c r="Z83" s="63"/>
    </row>
    <row r="84" spans="1:26" ht="15.75" customHeight="1" x14ac:dyDescent="0.3">
      <c r="A84" s="73" t="s">
        <v>100</v>
      </c>
      <c r="B84" s="39" t="s">
        <v>1236</v>
      </c>
      <c r="C84" s="39" t="s">
        <v>33</v>
      </c>
      <c r="D84" s="64" t="s">
        <v>1237</v>
      </c>
      <c r="E84" s="39" t="s">
        <v>1238</v>
      </c>
      <c r="F84" s="69" t="s">
        <v>1239</v>
      </c>
      <c r="G84" s="1"/>
      <c r="H84" s="1"/>
      <c r="I84" s="1"/>
      <c r="J84" s="1"/>
      <c r="K84" s="1"/>
      <c r="L84" s="1"/>
      <c r="M84" s="1"/>
      <c r="N84" s="1"/>
      <c r="O84" s="1"/>
      <c r="P84" s="1"/>
      <c r="Q84" s="1"/>
      <c r="R84" s="1"/>
      <c r="S84" s="1"/>
      <c r="T84" s="1"/>
      <c r="U84" s="1"/>
      <c r="V84" s="1"/>
      <c r="W84" s="1"/>
      <c r="X84" s="1"/>
      <c r="Y84" s="1"/>
      <c r="Z84" s="1"/>
    </row>
    <row r="85" spans="1:26" ht="15.75" customHeight="1" x14ac:dyDescent="0.3">
      <c r="A85" s="73" t="s">
        <v>105</v>
      </c>
      <c r="B85" s="39" t="s">
        <v>1240</v>
      </c>
      <c r="C85" s="39" t="s">
        <v>33</v>
      </c>
      <c r="D85" s="64" t="s">
        <v>1241</v>
      </c>
      <c r="E85" s="39" t="s">
        <v>1238</v>
      </c>
      <c r="F85" s="69" t="s">
        <v>1242</v>
      </c>
      <c r="G85" s="1"/>
      <c r="H85" s="1"/>
      <c r="I85" s="1"/>
      <c r="J85" s="1"/>
      <c r="K85" s="1"/>
      <c r="L85" s="1"/>
      <c r="M85" s="1"/>
      <c r="N85" s="1"/>
      <c r="O85" s="1"/>
      <c r="P85" s="1"/>
      <c r="Q85" s="1"/>
      <c r="R85" s="1"/>
      <c r="S85" s="1"/>
      <c r="T85" s="1"/>
      <c r="U85" s="1"/>
      <c r="V85" s="1"/>
      <c r="W85" s="1"/>
      <c r="X85" s="1"/>
      <c r="Y85" s="1"/>
      <c r="Z85" s="1"/>
    </row>
    <row r="86" spans="1:26" ht="15.75" customHeight="1" x14ac:dyDescent="0.3">
      <c r="A86" s="73" t="s">
        <v>109</v>
      </c>
      <c r="B86" s="74" t="s">
        <v>1243</v>
      </c>
      <c r="C86" s="76" t="s">
        <v>1231</v>
      </c>
      <c r="D86" s="65" t="s">
        <v>1244</v>
      </c>
      <c r="E86" s="84" t="s">
        <v>1245</v>
      </c>
      <c r="F86" s="81" t="s">
        <v>1246</v>
      </c>
      <c r="G86" s="1"/>
      <c r="H86" s="1"/>
      <c r="I86" s="1"/>
      <c r="J86" s="1"/>
      <c r="K86" s="1"/>
      <c r="L86" s="1"/>
      <c r="M86" s="1"/>
      <c r="N86" s="1"/>
      <c r="O86" s="1"/>
      <c r="P86" s="1"/>
      <c r="Q86" s="1"/>
      <c r="R86" s="1"/>
      <c r="S86" s="1"/>
      <c r="T86" s="1"/>
      <c r="U86" s="1"/>
      <c r="V86" s="1"/>
      <c r="W86" s="1"/>
      <c r="X86" s="1"/>
      <c r="Y86" s="1"/>
      <c r="Z86" s="1"/>
    </row>
    <row r="87" spans="1:26" ht="15.75" customHeight="1" x14ac:dyDescent="0.3">
      <c r="A87" s="73" t="s">
        <v>113</v>
      </c>
      <c r="B87" s="73" t="s">
        <v>1247</v>
      </c>
      <c r="C87" s="76" t="s">
        <v>1231</v>
      </c>
      <c r="D87" s="65" t="s">
        <v>1244</v>
      </c>
      <c r="E87" s="84" t="s">
        <v>1245</v>
      </c>
      <c r="F87" s="81" t="s">
        <v>1246</v>
      </c>
      <c r="G87" s="1"/>
      <c r="H87" s="1"/>
      <c r="I87" s="1"/>
      <c r="J87" s="1"/>
      <c r="K87" s="1"/>
      <c r="L87" s="1"/>
      <c r="M87" s="1"/>
      <c r="N87" s="1"/>
      <c r="O87" s="1"/>
      <c r="P87" s="1"/>
      <c r="Q87" s="1"/>
      <c r="R87" s="1"/>
      <c r="S87" s="1"/>
      <c r="T87" s="1"/>
      <c r="U87" s="1"/>
      <c r="V87" s="1"/>
      <c r="W87" s="1"/>
      <c r="X87" s="1"/>
      <c r="Y87" s="1"/>
      <c r="Z87" s="1"/>
    </row>
    <row r="88" spans="1:26" ht="15.75" customHeight="1" x14ac:dyDescent="0.3">
      <c r="A88" s="73" t="s">
        <v>116</v>
      </c>
      <c r="B88" s="76"/>
      <c r="C88" s="76"/>
      <c r="D88" s="76"/>
      <c r="E88" s="76"/>
      <c r="F88" s="39"/>
      <c r="G88" s="1"/>
      <c r="H88" s="1"/>
      <c r="I88" s="1"/>
      <c r="J88" s="1"/>
      <c r="K88" s="1"/>
      <c r="L88" s="1"/>
      <c r="M88" s="1"/>
      <c r="N88" s="1"/>
      <c r="O88" s="1"/>
      <c r="P88" s="1"/>
      <c r="Q88" s="1"/>
      <c r="R88" s="1"/>
      <c r="S88" s="1"/>
      <c r="T88" s="1"/>
      <c r="U88" s="1"/>
      <c r="V88" s="1"/>
      <c r="W88" s="1"/>
      <c r="X88" s="1"/>
      <c r="Y88" s="1"/>
      <c r="Z88" s="1"/>
    </row>
    <row r="89" spans="1:26" ht="15.75" customHeight="1" x14ac:dyDescent="0.3">
      <c r="A89" s="73" t="s">
        <v>117</v>
      </c>
      <c r="B89" s="66" t="s">
        <v>1248</v>
      </c>
      <c r="C89" s="79" t="s">
        <v>51</v>
      </c>
      <c r="D89" s="65" t="s">
        <v>1249</v>
      </c>
      <c r="E89" s="74" t="s">
        <v>1227</v>
      </c>
      <c r="F89" s="65" t="s">
        <v>1250</v>
      </c>
      <c r="G89" s="1"/>
      <c r="H89" s="1"/>
      <c r="I89" s="1"/>
      <c r="J89" s="1"/>
      <c r="K89" s="1"/>
      <c r="L89" s="1"/>
      <c r="M89" s="1"/>
      <c r="N89" s="1"/>
      <c r="O89" s="1"/>
      <c r="P89" s="1"/>
      <c r="Q89" s="1"/>
      <c r="R89" s="1"/>
      <c r="S89" s="1"/>
      <c r="T89" s="1"/>
      <c r="U89" s="1"/>
      <c r="V89" s="1"/>
      <c r="W89" s="1"/>
      <c r="X89" s="1"/>
      <c r="Y89" s="1"/>
      <c r="Z89" s="1"/>
    </row>
    <row r="90" spans="1:26" ht="15" customHeight="1" x14ac:dyDescent="0.3">
      <c r="A90" s="73" t="s">
        <v>119</v>
      </c>
      <c r="B90" s="73" t="s">
        <v>1251</v>
      </c>
      <c r="C90" s="79" t="s">
        <v>51</v>
      </c>
      <c r="D90" s="65" t="s">
        <v>1252</v>
      </c>
      <c r="E90" s="69" t="s">
        <v>932</v>
      </c>
      <c r="F90" s="81" t="s">
        <v>1253</v>
      </c>
      <c r="G90" s="1"/>
      <c r="H90" s="1"/>
      <c r="I90" s="1"/>
      <c r="J90" s="1"/>
      <c r="K90" s="1"/>
      <c r="L90" s="1"/>
      <c r="M90" s="1"/>
      <c r="N90" s="1"/>
      <c r="O90" s="1"/>
      <c r="P90" s="1"/>
      <c r="Q90" s="1"/>
      <c r="R90" s="1"/>
      <c r="S90" s="1"/>
      <c r="T90" s="1"/>
      <c r="U90" s="1"/>
      <c r="V90" s="1"/>
      <c r="W90" s="1"/>
      <c r="X90" s="1"/>
      <c r="Y90" s="1"/>
      <c r="Z90" s="1"/>
    </row>
    <row r="91" spans="1:26" ht="15.75" customHeight="1" x14ac:dyDescent="0.3">
      <c r="A91" s="70" t="s">
        <v>120</v>
      </c>
      <c r="B91" s="66" t="s">
        <v>1254</v>
      </c>
      <c r="C91" s="66" t="s">
        <v>18</v>
      </c>
      <c r="D91" s="64" t="s">
        <v>1255</v>
      </c>
      <c r="E91" s="39" t="s">
        <v>184</v>
      </c>
      <c r="F91" s="75" t="s">
        <v>1256</v>
      </c>
      <c r="G91" s="78"/>
      <c r="H91" s="78"/>
      <c r="I91" s="78"/>
      <c r="J91" s="78"/>
      <c r="K91" s="78"/>
      <c r="L91" s="78"/>
      <c r="M91" s="78"/>
      <c r="N91" s="78"/>
      <c r="O91" s="78"/>
      <c r="P91" s="78"/>
      <c r="Q91" s="78"/>
      <c r="R91" s="78"/>
      <c r="S91" s="78"/>
      <c r="T91" s="78"/>
      <c r="U91" s="78"/>
      <c r="V91" s="78"/>
      <c r="W91" s="78"/>
      <c r="X91" s="78"/>
      <c r="Y91" s="78"/>
      <c r="Z91" s="78"/>
    </row>
    <row r="92" spans="1:26" ht="15.75" customHeight="1" x14ac:dyDescent="0.3">
      <c r="A92" s="70" t="s">
        <v>121</v>
      </c>
      <c r="B92" s="66" t="s">
        <v>1257</v>
      </c>
      <c r="C92" s="66" t="s">
        <v>18</v>
      </c>
      <c r="D92" s="64" t="s">
        <v>1258</v>
      </c>
      <c r="E92" s="39" t="s">
        <v>184</v>
      </c>
      <c r="F92" s="75" t="s">
        <v>1259</v>
      </c>
      <c r="G92" s="78"/>
      <c r="H92" s="78"/>
      <c r="I92" s="78"/>
      <c r="J92" s="78"/>
      <c r="K92" s="78"/>
      <c r="L92" s="78"/>
      <c r="M92" s="78"/>
      <c r="N92" s="78"/>
      <c r="O92" s="78"/>
      <c r="P92" s="78"/>
      <c r="Q92" s="78"/>
      <c r="R92" s="78"/>
      <c r="S92" s="78"/>
      <c r="T92" s="78"/>
      <c r="U92" s="78"/>
      <c r="V92" s="78"/>
      <c r="W92" s="78"/>
      <c r="X92" s="78"/>
      <c r="Y92" s="78"/>
      <c r="Z92" s="78"/>
    </row>
    <row r="93" spans="1:26" ht="15.75" customHeight="1" x14ac:dyDescent="0.3">
      <c r="A93" s="56" t="s">
        <v>180</v>
      </c>
      <c r="B93" s="56"/>
      <c r="C93" s="56"/>
      <c r="D93" s="56"/>
      <c r="E93" s="56"/>
      <c r="F93" s="56"/>
      <c r="G93" s="57"/>
      <c r="H93" s="57"/>
      <c r="I93" s="57"/>
      <c r="J93" s="57"/>
      <c r="K93" s="57"/>
      <c r="L93" s="57"/>
      <c r="M93" s="57"/>
      <c r="N93" s="57"/>
      <c r="O93" s="57"/>
      <c r="P93" s="57"/>
      <c r="Q93" s="57"/>
      <c r="R93" s="57"/>
      <c r="S93" s="57"/>
      <c r="T93" s="57"/>
      <c r="U93" s="57"/>
      <c r="V93" s="57"/>
      <c r="W93" s="57"/>
      <c r="X93" s="57"/>
      <c r="Y93" s="57"/>
      <c r="Z93" s="57"/>
    </row>
    <row r="94" spans="1:26" ht="15.75" customHeight="1" x14ac:dyDescent="0.3">
      <c r="A94" s="58" t="s">
        <v>93</v>
      </c>
      <c r="B94" s="59" t="s">
        <v>94</v>
      </c>
      <c r="C94" s="58" t="s">
        <v>95</v>
      </c>
      <c r="D94" s="59" t="s">
        <v>96</v>
      </c>
      <c r="E94" s="59" t="s">
        <v>97</v>
      </c>
      <c r="F94" s="59" t="s">
        <v>98</v>
      </c>
      <c r="G94" s="60"/>
      <c r="H94" s="60"/>
      <c r="I94" s="60"/>
      <c r="J94" s="60"/>
      <c r="K94" s="60"/>
      <c r="L94" s="60"/>
      <c r="M94" s="60"/>
      <c r="N94" s="60"/>
      <c r="O94" s="60"/>
      <c r="P94" s="60"/>
      <c r="Q94" s="60"/>
      <c r="R94" s="60"/>
      <c r="S94" s="60"/>
      <c r="T94" s="60"/>
      <c r="U94" s="60"/>
      <c r="V94" s="60"/>
      <c r="W94" s="60"/>
      <c r="X94" s="60"/>
      <c r="Y94" s="60"/>
      <c r="Z94" s="60"/>
    </row>
    <row r="95" spans="1:26" ht="15.75" customHeight="1" x14ac:dyDescent="0.3">
      <c r="A95" s="61" t="s">
        <v>1260</v>
      </c>
      <c r="B95" s="61"/>
      <c r="C95" s="62"/>
      <c r="D95" s="62"/>
      <c r="E95" s="62"/>
      <c r="F95" s="62"/>
      <c r="G95" s="63"/>
      <c r="H95" s="63"/>
      <c r="I95" s="63"/>
      <c r="J95" s="63"/>
      <c r="K95" s="63"/>
      <c r="L95" s="63"/>
      <c r="M95" s="63"/>
      <c r="N95" s="63"/>
      <c r="O95" s="63"/>
      <c r="P95" s="63"/>
      <c r="Q95" s="63"/>
      <c r="R95" s="63"/>
      <c r="S95" s="63"/>
      <c r="T95" s="63"/>
      <c r="U95" s="63"/>
      <c r="V95" s="63"/>
      <c r="W95" s="63"/>
      <c r="X95" s="63"/>
      <c r="Y95" s="63"/>
      <c r="Z95" s="63"/>
    </row>
    <row r="96" spans="1:26" ht="15.75" customHeight="1" x14ac:dyDescent="0.3">
      <c r="A96" s="73" t="s">
        <v>100</v>
      </c>
      <c r="B96" s="81" t="s">
        <v>1261</v>
      </c>
      <c r="C96" s="73" t="s">
        <v>18</v>
      </c>
      <c r="D96" s="69" t="s">
        <v>1262</v>
      </c>
      <c r="E96" s="69" t="s">
        <v>184</v>
      </c>
      <c r="F96" s="75" t="s">
        <v>1263</v>
      </c>
      <c r="G96" s="1"/>
      <c r="H96" s="1"/>
      <c r="I96" s="1"/>
      <c r="J96" s="1"/>
      <c r="K96" s="1"/>
      <c r="L96" s="1"/>
      <c r="M96" s="1"/>
      <c r="N96" s="1"/>
      <c r="O96" s="1"/>
      <c r="P96" s="1"/>
      <c r="Q96" s="1"/>
      <c r="R96" s="1"/>
      <c r="S96" s="1"/>
      <c r="T96" s="1"/>
      <c r="U96" s="1"/>
      <c r="V96" s="1"/>
      <c r="W96" s="1"/>
      <c r="X96" s="1"/>
      <c r="Y96" s="1"/>
      <c r="Z96" s="1"/>
    </row>
    <row r="97" spans="1:26" ht="15.75" customHeight="1" x14ac:dyDescent="0.3">
      <c r="A97" s="73" t="s">
        <v>105</v>
      </c>
      <c r="B97" s="81" t="s">
        <v>1264</v>
      </c>
      <c r="C97" s="66" t="s">
        <v>18</v>
      </c>
      <c r="D97" s="76" t="s">
        <v>1265</v>
      </c>
      <c r="E97" s="69" t="s">
        <v>184</v>
      </c>
      <c r="F97" s="75" t="s">
        <v>1266</v>
      </c>
      <c r="G97" s="1"/>
      <c r="H97" s="1"/>
      <c r="I97" s="1"/>
      <c r="J97" s="1"/>
      <c r="K97" s="1"/>
      <c r="L97" s="1"/>
      <c r="M97" s="1"/>
      <c r="N97" s="1"/>
      <c r="O97" s="1"/>
      <c r="P97" s="1"/>
      <c r="Q97" s="1"/>
      <c r="R97" s="1"/>
      <c r="S97" s="1"/>
      <c r="T97" s="1"/>
      <c r="U97" s="1"/>
      <c r="V97" s="1"/>
      <c r="W97" s="1"/>
      <c r="X97" s="1"/>
      <c r="Y97" s="1"/>
      <c r="Z97" s="1"/>
    </row>
    <row r="98" spans="1:26" ht="15.75" customHeight="1" x14ac:dyDescent="0.3">
      <c r="A98" s="73" t="s">
        <v>109</v>
      </c>
      <c r="B98" s="81" t="s">
        <v>1267</v>
      </c>
      <c r="C98" s="81" t="s">
        <v>20</v>
      </c>
      <c r="D98" s="64" t="s">
        <v>1268</v>
      </c>
      <c r="E98" s="65" t="s">
        <v>148</v>
      </c>
      <c r="F98" s="67"/>
      <c r="G98" s="1"/>
      <c r="H98" s="1"/>
      <c r="I98" s="1"/>
      <c r="J98" s="1"/>
      <c r="K98" s="1"/>
      <c r="L98" s="1"/>
      <c r="M98" s="1"/>
      <c r="N98" s="1"/>
      <c r="O98" s="1"/>
      <c r="P98" s="1"/>
      <c r="Q98" s="1"/>
      <c r="R98" s="1"/>
      <c r="S98" s="1"/>
      <c r="T98" s="1"/>
      <c r="U98" s="1"/>
      <c r="V98" s="1"/>
      <c r="W98" s="1"/>
      <c r="X98" s="1"/>
      <c r="Y98" s="1"/>
      <c r="Z98" s="1"/>
    </row>
    <row r="99" spans="1:26" ht="15.75" customHeight="1" x14ac:dyDescent="0.3">
      <c r="A99" s="73" t="s">
        <v>113</v>
      </c>
      <c r="B99" s="81" t="s">
        <v>1269</v>
      </c>
      <c r="C99" s="81" t="s">
        <v>20</v>
      </c>
      <c r="D99" s="64" t="s">
        <v>1270</v>
      </c>
      <c r="E99" s="65" t="s">
        <v>148</v>
      </c>
      <c r="F99" s="67"/>
      <c r="G99" s="1"/>
      <c r="H99" s="1"/>
      <c r="I99" s="1"/>
      <c r="J99" s="1"/>
      <c r="K99" s="1"/>
      <c r="L99" s="1"/>
      <c r="M99" s="1"/>
      <c r="N99" s="1"/>
      <c r="O99" s="1"/>
      <c r="P99" s="1"/>
      <c r="Q99" s="1"/>
      <c r="R99" s="1"/>
      <c r="S99" s="1"/>
      <c r="T99" s="1"/>
      <c r="U99" s="1"/>
      <c r="V99" s="1"/>
      <c r="W99" s="1"/>
      <c r="X99" s="1"/>
      <c r="Y99" s="1"/>
      <c r="Z99" s="1"/>
    </row>
    <row r="100" spans="1:26" ht="15.75" customHeight="1" x14ac:dyDescent="0.3">
      <c r="A100" s="73" t="s">
        <v>116</v>
      </c>
      <c r="B100" s="39"/>
      <c r="C100" s="39"/>
      <c r="D100" s="39"/>
      <c r="E100" s="39"/>
      <c r="F100" s="39"/>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3" t="s">
        <v>117</v>
      </c>
      <c r="B101" s="39" t="s">
        <v>1271</v>
      </c>
      <c r="C101" s="84" t="s">
        <v>28</v>
      </c>
      <c r="D101" s="76" t="s">
        <v>1272</v>
      </c>
      <c r="E101" s="76" t="s">
        <v>125</v>
      </c>
      <c r="F101" s="76" t="s">
        <v>1273</v>
      </c>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3" t="s">
        <v>119</v>
      </c>
      <c r="B102" s="39" t="s">
        <v>1274</v>
      </c>
      <c r="C102" s="84" t="s">
        <v>28</v>
      </c>
      <c r="D102" s="76" t="s">
        <v>1272</v>
      </c>
      <c r="E102" s="76" t="s">
        <v>125</v>
      </c>
      <c r="F102" s="76" t="s">
        <v>1273</v>
      </c>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0" t="s">
        <v>120</v>
      </c>
      <c r="B103" s="88"/>
      <c r="C103" s="84" t="s">
        <v>118</v>
      </c>
      <c r="D103" s="85"/>
      <c r="E103" s="83"/>
      <c r="F103" s="85"/>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3">
      <c r="A104" s="70" t="s">
        <v>121</v>
      </c>
      <c r="B104" s="88"/>
      <c r="C104" s="84" t="s">
        <v>118</v>
      </c>
      <c r="D104" s="85"/>
      <c r="E104" s="83"/>
      <c r="F104" s="85"/>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3">
      <c r="A105" s="61" t="s">
        <v>1275</v>
      </c>
      <c r="B105" s="61"/>
      <c r="C105" s="62"/>
      <c r="D105" s="62"/>
      <c r="E105" s="62"/>
      <c r="F105" s="62"/>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x14ac:dyDescent="0.3">
      <c r="A106" s="73" t="s">
        <v>100</v>
      </c>
      <c r="B106" s="81" t="s">
        <v>1276</v>
      </c>
      <c r="C106" s="81" t="s">
        <v>24</v>
      </c>
      <c r="D106" s="64" t="s">
        <v>1277</v>
      </c>
      <c r="E106" s="81" t="s">
        <v>304</v>
      </c>
      <c r="F106" s="67" t="s">
        <v>1278</v>
      </c>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3" t="s">
        <v>105</v>
      </c>
      <c r="B107" s="81" t="s">
        <v>1279</v>
      </c>
      <c r="C107" s="81" t="s">
        <v>24</v>
      </c>
      <c r="D107" s="64" t="s">
        <v>1277</v>
      </c>
      <c r="E107" s="81" t="s">
        <v>304</v>
      </c>
      <c r="F107" s="67" t="s">
        <v>1278</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3" t="s">
        <v>109</v>
      </c>
      <c r="B108" s="81" t="s">
        <v>1280</v>
      </c>
      <c r="C108" s="73" t="s">
        <v>20</v>
      </c>
      <c r="D108" s="64" t="s">
        <v>1281</v>
      </c>
      <c r="E108" s="76" t="s">
        <v>125</v>
      </c>
      <c r="F108" s="75"/>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73" t="s">
        <v>113</v>
      </c>
      <c r="B109" s="81" t="s">
        <v>1282</v>
      </c>
      <c r="C109" s="73" t="s">
        <v>20</v>
      </c>
      <c r="D109" s="64" t="s">
        <v>1281</v>
      </c>
      <c r="E109" s="76" t="s">
        <v>125</v>
      </c>
      <c r="F109" s="75"/>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73" t="s">
        <v>116</v>
      </c>
      <c r="B110" s="39"/>
      <c r="C110" s="39"/>
      <c r="D110" s="39"/>
      <c r="E110" s="39"/>
      <c r="F110" s="3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3" t="s">
        <v>117</v>
      </c>
      <c r="B111" s="87" t="s">
        <v>1283</v>
      </c>
      <c r="C111" s="79" t="s">
        <v>28</v>
      </c>
      <c r="D111" s="79" t="s">
        <v>1284</v>
      </c>
      <c r="E111" s="76" t="s">
        <v>125</v>
      </c>
      <c r="F111" s="76" t="s">
        <v>1285</v>
      </c>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3">
      <c r="A112" s="73" t="s">
        <v>119</v>
      </c>
      <c r="B112" s="79" t="s">
        <v>1286</v>
      </c>
      <c r="C112" s="79" t="s">
        <v>28</v>
      </c>
      <c r="D112" s="79" t="s">
        <v>1284</v>
      </c>
      <c r="E112" s="76" t="s">
        <v>125</v>
      </c>
      <c r="F112" s="76" t="s">
        <v>1285</v>
      </c>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3">
      <c r="A113" s="70" t="s">
        <v>120</v>
      </c>
      <c r="B113" s="76"/>
      <c r="C113" s="39"/>
      <c r="D113" s="39"/>
      <c r="E113" s="39"/>
      <c r="F113" s="39"/>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3">
      <c r="A114" s="70" t="s">
        <v>121</v>
      </c>
      <c r="B114" s="76"/>
      <c r="C114" s="39"/>
      <c r="D114" s="39"/>
      <c r="E114" s="39"/>
      <c r="F114" s="39"/>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3">
      <c r="A115" s="61" t="s">
        <v>1287</v>
      </c>
      <c r="B115" s="61" t="s">
        <v>658</v>
      </c>
      <c r="C115" s="62"/>
      <c r="D115" s="62"/>
      <c r="E115" s="62"/>
      <c r="F115" s="62"/>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x14ac:dyDescent="0.3">
      <c r="A116" s="73" t="s">
        <v>100</v>
      </c>
      <c r="B116" s="76"/>
      <c r="C116" s="64"/>
      <c r="D116" s="76"/>
      <c r="E116" s="69"/>
      <c r="F116" s="76"/>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3" t="s">
        <v>105</v>
      </c>
      <c r="B117" s="61" t="s">
        <v>658</v>
      </c>
      <c r="C117" s="39"/>
      <c r="D117" s="79"/>
      <c r="E117" s="69"/>
      <c r="F117" s="79"/>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3" t="s">
        <v>109</v>
      </c>
      <c r="B118" s="81"/>
      <c r="C118" s="81"/>
      <c r="D118" s="64"/>
      <c r="E118" s="64"/>
      <c r="F118" s="76"/>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73" t="s">
        <v>113</v>
      </c>
      <c r="B119" s="81"/>
      <c r="C119" s="81"/>
      <c r="D119" s="64"/>
      <c r="E119" s="64"/>
      <c r="F119" s="79"/>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73" t="s">
        <v>116</v>
      </c>
      <c r="B120" s="61" t="s">
        <v>658</v>
      </c>
      <c r="C120" s="39"/>
      <c r="D120" s="39"/>
      <c r="E120" s="39"/>
      <c r="F120" s="39"/>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3" t="s">
        <v>117</v>
      </c>
      <c r="B121" s="76"/>
      <c r="C121" s="79"/>
      <c r="D121" s="76"/>
      <c r="E121" s="81"/>
      <c r="F121" s="39"/>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3" t="s">
        <v>119</v>
      </c>
      <c r="B122" s="61" t="s">
        <v>658</v>
      </c>
      <c r="C122" s="79"/>
      <c r="D122" s="76"/>
      <c r="E122" s="81"/>
      <c r="F122" s="39"/>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0" t="s">
        <v>120</v>
      </c>
      <c r="B123" s="76"/>
      <c r="C123" s="79"/>
      <c r="D123" s="79"/>
      <c r="E123" s="39"/>
      <c r="F123" s="66"/>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3">
      <c r="A124" s="70" t="s">
        <v>121</v>
      </c>
      <c r="B124" s="76"/>
      <c r="C124" s="79"/>
      <c r="D124" s="79"/>
      <c r="E124" s="39"/>
      <c r="F124" s="66"/>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3">
      <c r="A125" s="61" t="s">
        <v>1288</v>
      </c>
      <c r="B125" s="61"/>
      <c r="C125" s="62"/>
      <c r="D125" s="127"/>
      <c r="E125" s="62"/>
      <c r="F125" s="62"/>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x14ac:dyDescent="0.3">
      <c r="A126" s="73" t="s">
        <v>100</v>
      </c>
      <c r="B126" s="80" t="s">
        <v>1289</v>
      </c>
      <c r="C126" s="80" t="s">
        <v>1290</v>
      </c>
      <c r="D126" s="80" t="s">
        <v>1291</v>
      </c>
      <c r="E126" s="77" t="s">
        <v>329</v>
      </c>
      <c r="F126" s="94"/>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3" t="s">
        <v>105</v>
      </c>
      <c r="B127" s="80" t="s">
        <v>1292</v>
      </c>
      <c r="C127" s="80" t="s">
        <v>1290</v>
      </c>
      <c r="D127" s="80" t="s">
        <v>1291</v>
      </c>
      <c r="E127" s="77" t="s">
        <v>329</v>
      </c>
      <c r="F127" s="94"/>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3" t="s">
        <v>109</v>
      </c>
      <c r="B128" s="83" t="s">
        <v>1289</v>
      </c>
      <c r="C128" s="89" t="s">
        <v>1293</v>
      </c>
      <c r="D128" s="89" t="s">
        <v>1291</v>
      </c>
      <c r="E128" s="77" t="s">
        <v>329</v>
      </c>
      <c r="F128" s="94"/>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73" t="s">
        <v>113</v>
      </c>
      <c r="B129" s="83" t="s">
        <v>1292</v>
      </c>
      <c r="C129" s="89" t="s">
        <v>1293</v>
      </c>
      <c r="D129" s="89" t="s">
        <v>1291</v>
      </c>
      <c r="E129" s="77" t="s">
        <v>329</v>
      </c>
      <c r="F129" s="94"/>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73" t="s">
        <v>116</v>
      </c>
      <c r="B130" s="39"/>
      <c r="C130" s="39"/>
      <c r="D130" s="76"/>
      <c r="E130" s="74"/>
      <c r="F130" s="39"/>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3" t="s">
        <v>117</v>
      </c>
      <c r="B131" s="80"/>
      <c r="C131" s="79" t="s">
        <v>118</v>
      </c>
      <c r="D131" s="80"/>
      <c r="E131" s="74"/>
      <c r="F131" s="70"/>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3" t="s">
        <v>119</v>
      </c>
      <c r="B132" s="80"/>
      <c r="C132" s="79" t="s">
        <v>118</v>
      </c>
      <c r="D132" s="80"/>
      <c r="E132" s="74"/>
      <c r="F132" s="70"/>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0" t="s">
        <v>120</v>
      </c>
      <c r="B133" s="80"/>
      <c r="C133" s="79" t="s">
        <v>118</v>
      </c>
      <c r="D133" s="80"/>
      <c r="E133" s="74"/>
      <c r="F133" s="70"/>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3">
      <c r="A134" s="70" t="s">
        <v>121</v>
      </c>
      <c r="B134" s="80"/>
      <c r="C134" s="79" t="s">
        <v>118</v>
      </c>
      <c r="D134" s="80"/>
      <c r="E134" s="74"/>
      <c r="F134" s="70"/>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3">
      <c r="A135" s="61" t="s">
        <v>1294</v>
      </c>
      <c r="B135" s="61"/>
      <c r="C135" s="62"/>
      <c r="D135" s="62"/>
      <c r="E135" s="62"/>
      <c r="F135" s="62"/>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3">
      <c r="A136" s="73" t="s">
        <v>100</v>
      </c>
      <c r="B136" s="88" t="s">
        <v>1295</v>
      </c>
      <c r="C136" s="88" t="s">
        <v>1296</v>
      </c>
      <c r="D136" s="94" t="s">
        <v>1297</v>
      </c>
      <c r="E136" s="83" t="s">
        <v>867</v>
      </c>
      <c r="F136" s="94" t="s">
        <v>1298</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3" t="s">
        <v>105</v>
      </c>
      <c r="B137" s="88" t="s">
        <v>1299</v>
      </c>
      <c r="C137" s="88" t="s">
        <v>1296</v>
      </c>
      <c r="D137" s="94" t="s">
        <v>1297</v>
      </c>
      <c r="E137" s="83" t="s">
        <v>867</v>
      </c>
      <c r="F137" s="94" t="s">
        <v>1298</v>
      </c>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3" t="s">
        <v>109</v>
      </c>
      <c r="B138" s="88" t="s">
        <v>1295</v>
      </c>
      <c r="C138" s="88" t="s">
        <v>1300</v>
      </c>
      <c r="D138" s="94" t="s">
        <v>1297</v>
      </c>
      <c r="E138" s="83" t="s">
        <v>867</v>
      </c>
      <c r="F138" s="94" t="s">
        <v>1298</v>
      </c>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73" t="s">
        <v>113</v>
      </c>
      <c r="B139" s="88" t="s">
        <v>1299</v>
      </c>
      <c r="C139" s="88" t="s">
        <v>1300</v>
      </c>
      <c r="D139" s="94" t="s">
        <v>1297</v>
      </c>
      <c r="E139" s="83" t="s">
        <v>867</v>
      </c>
      <c r="F139" s="94" t="s">
        <v>1298</v>
      </c>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73" t="s">
        <v>116</v>
      </c>
      <c r="B140" s="76"/>
      <c r="C140" s="76"/>
      <c r="D140" s="76"/>
      <c r="E140" s="76"/>
      <c r="F140" s="39"/>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3" t="s">
        <v>117</v>
      </c>
      <c r="B141" s="76" t="s">
        <v>1301</v>
      </c>
      <c r="C141" s="39" t="s">
        <v>33</v>
      </c>
      <c r="D141" s="76" t="s">
        <v>1302</v>
      </c>
      <c r="E141" s="76" t="s">
        <v>1303</v>
      </c>
      <c r="F141" s="39" t="s">
        <v>1304</v>
      </c>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3" t="s">
        <v>119</v>
      </c>
      <c r="B142" s="76" t="s">
        <v>1305</v>
      </c>
      <c r="C142" s="39" t="s">
        <v>33</v>
      </c>
      <c r="D142" s="76" t="s">
        <v>1306</v>
      </c>
      <c r="E142" s="76" t="s">
        <v>1303</v>
      </c>
      <c r="F142" s="39" t="s">
        <v>1307</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0" t="s">
        <v>120</v>
      </c>
      <c r="B143" s="81" t="s">
        <v>1308</v>
      </c>
      <c r="C143" s="73" t="s">
        <v>22</v>
      </c>
      <c r="D143" s="64" t="s">
        <v>1309</v>
      </c>
      <c r="E143" s="39" t="s">
        <v>362</v>
      </c>
      <c r="F143" s="75" t="s">
        <v>1310</v>
      </c>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3">
      <c r="A144" s="70" t="s">
        <v>121</v>
      </c>
      <c r="B144" s="81" t="s">
        <v>1311</v>
      </c>
      <c r="C144" s="73" t="s">
        <v>22</v>
      </c>
      <c r="D144" s="64" t="s">
        <v>1309</v>
      </c>
      <c r="E144" s="39" t="s">
        <v>362</v>
      </c>
      <c r="F144" s="75" t="s">
        <v>1310</v>
      </c>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3">
      <c r="A145" s="56" t="s">
        <v>251</v>
      </c>
      <c r="B145" s="56"/>
      <c r="C145" s="56"/>
      <c r="D145" s="56"/>
      <c r="E145" s="56"/>
      <c r="F145" s="56"/>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3">
      <c r="A146" s="58" t="s">
        <v>93</v>
      </c>
      <c r="B146" s="59" t="s">
        <v>94</v>
      </c>
      <c r="C146" s="58" t="s">
        <v>95</v>
      </c>
      <c r="D146" s="59" t="s">
        <v>96</v>
      </c>
      <c r="E146" s="59" t="s">
        <v>97</v>
      </c>
      <c r="F146" s="59" t="s">
        <v>98</v>
      </c>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3">
      <c r="A147" s="61" t="s">
        <v>1312</v>
      </c>
      <c r="B147" s="61"/>
      <c r="C147" s="62"/>
      <c r="D147" s="62"/>
      <c r="E147" s="62"/>
      <c r="F147" s="62"/>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3">
      <c r="A148" s="73" t="s">
        <v>100</v>
      </c>
      <c r="B148" s="66" t="s">
        <v>1313</v>
      </c>
      <c r="C148" s="66" t="s">
        <v>18</v>
      </c>
      <c r="D148" s="39" t="s">
        <v>1314</v>
      </c>
      <c r="E148" s="39" t="s">
        <v>103</v>
      </c>
      <c r="F148" s="75" t="s">
        <v>1315</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73" t="s">
        <v>105</v>
      </c>
      <c r="B149" s="66" t="s">
        <v>1316</v>
      </c>
      <c r="C149" s="66" t="s">
        <v>18</v>
      </c>
      <c r="D149" s="39" t="s">
        <v>1314</v>
      </c>
      <c r="E149" s="39" t="s">
        <v>103</v>
      </c>
      <c r="F149" s="75" t="s">
        <v>1315</v>
      </c>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3" t="s">
        <v>109</v>
      </c>
      <c r="B150" s="81" t="s">
        <v>1317</v>
      </c>
      <c r="C150" s="81" t="s">
        <v>20</v>
      </c>
      <c r="D150" s="64" t="s">
        <v>1318</v>
      </c>
      <c r="E150" s="125" t="s">
        <v>1319</v>
      </c>
      <c r="F150" s="67"/>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73" t="s">
        <v>113</v>
      </c>
      <c r="B151" s="81" t="s">
        <v>1320</v>
      </c>
      <c r="C151" s="81" t="s">
        <v>20</v>
      </c>
      <c r="D151" s="64" t="s">
        <v>1318</v>
      </c>
      <c r="E151" s="125" t="s">
        <v>1319</v>
      </c>
      <c r="F151" s="67"/>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73" t="s">
        <v>116</v>
      </c>
      <c r="B152" s="39"/>
      <c r="C152" s="39"/>
      <c r="D152" s="39"/>
      <c r="E152" s="39"/>
      <c r="F152" s="39"/>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3" t="s">
        <v>117</v>
      </c>
      <c r="B153" s="81" t="s">
        <v>1321</v>
      </c>
      <c r="C153" s="73" t="s">
        <v>28</v>
      </c>
      <c r="D153" s="64" t="s">
        <v>1322</v>
      </c>
      <c r="E153" s="64" t="s">
        <v>125</v>
      </c>
      <c r="F153" s="75" t="s">
        <v>1323</v>
      </c>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3" t="s">
        <v>119</v>
      </c>
      <c r="B154" s="81" t="s">
        <v>1324</v>
      </c>
      <c r="C154" s="73" t="s">
        <v>28</v>
      </c>
      <c r="D154" s="64" t="s">
        <v>1322</v>
      </c>
      <c r="E154" s="64" t="s">
        <v>125</v>
      </c>
      <c r="F154" s="75" t="s">
        <v>1323</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0" t="s">
        <v>120</v>
      </c>
      <c r="B155" s="88"/>
      <c r="C155" s="84" t="s">
        <v>118</v>
      </c>
      <c r="D155" s="85"/>
      <c r="E155" s="83"/>
      <c r="F155" s="85"/>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3">
      <c r="A156" s="70" t="s">
        <v>121</v>
      </c>
      <c r="B156" s="88"/>
      <c r="C156" s="84" t="s">
        <v>118</v>
      </c>
      <c r="D156" s="85"/>
      <c r="E156" s="83"/>
      <c r="F156" s="85"/>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3">
      <c r="A157" s="61" t="s">
        <v>1325</v>
      </c>
      <c r="B157" s="61"/>
      <c r="C157" s="62"/>
      <c r="D157" s="62"/>
      <c r="E157" s="62"/>
      <c r="F157" s="62"/>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3">
      <c r="A158" s="73" t="s">
        <v>100</v>
      </c>
      <c r="B158" s="81" t="s">
        <v>1326</v>
      </c>
      <c r="C158" s="81" t="s">
        <v>22</v>
      </c>
      <c r="D158" s="64" t="s">
        <v>1327</v>
      </c>
      <c r="E158" s="81" t="s">
        <v>362</v>
      </c>
      <c r="F158" s="67" t="s">
        <v>1328</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3" t="s">
        <v>105</v>
      </c>
      <c r="B159" s="81" t="s">
        <v>1329</v>
      </c>
      <c r="C159" s="81" t="s">
        <v>22</v>
      </c>
      <c r="D159" s="64" t="s">
        <v>1327</v>
      </c>
      <c r="E159" s="81" t="s">
        <v>362</v>
      </c>
      <c r="F159" s="67" t="s">
        <v>1328</v>
      </c>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3" t="s">
        <v>109</v>
      </c>
      <c r="B160" s="81" t="s">
        <v>1330</v>
      </c>
      <c r="C160" s="81" t="s">
        <v>20</v>
      </c>
      <c r="D160" s="64" t="s">
        <v>1331</v>
      </c>
      <c r="E160" s="39" t="s">
        <v>1319</v>
      </c>
      <c r="F160" s="75"/>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73" t="s">
        <v>113</v>
      </c>
      <c r="B161" s="81" t="s">
        <v>1332</v>
      </c>
      <c r="C161" s="81" t="s">
        <v>20</v>
      </c>
      <c r="D161" s="76" t="s">
        <v>1331</v>
      </c>
      <c r="E161" s="39" t="s">
        <v>1319</v>
      </c>
      <c r="F161" s="39"/>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73" t="s">
        <v>116</v>
      </c>
      <c r="B162" s="39"/>
      <c r="C162" s="39"/>
      <c r="D162" s="39"/>
      <c r="E162" s="39"/>
      <c r="F162" s="39"/>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3" t="s">
        <v>117</v>
      </c>
      <c r="B163" s="66"/>
      <c r="C163" s="84" t="s">
        <v>118</v>
      </c>
      <c r="D163" s="69"/>
      <c r="E163" s="66"/>
      <c r="F163" s="75"/>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3">
      <c r="A164" s="73" t="s">
        <v>119</v>
      </c>
      <c r="B164" s="66"/>
      <c r="C164" s="84" t="s">
        <v>118</v>
      </c>
      <c r="D164" s="69"/>
      <c r="E164" s="66"/>
      <c r="F164" s="75"/>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3">
      <c r="A165" s="70" t="s">
        <v>120</v>
      </c>
      <c r="B165" s="87"/>
      <c r="C165" s="84" t="s">
        <v>118</v>
      </c>
      <c r="D165" s="69"/>
      <c r="E165" s="66"/>
      <c r="F165" s="75"/>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3">
      <c r="A166" s="70" t="s">
        <v>121</v>
      </c>
      <c r="B166" s="87"/>
      <c r="C166" s="84" t="s">
        <v>118</v>
      </c>
      <c r="D166" s="69"/>
      <c r="E166" s="66"/>
      <c r="F166" s="75"/>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3">
      <c r="A167" s="61" t="s">
        <v>1333</v>
      </c>
      <c r="B167" s="61"/>
      <c r="C167" s="62"/>
      <c r="D167" s="62"/>
      <c r="E167" s="62"/>
      <c r="F167" s="62"/>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3">
      <c r="A168" s="73" t="s">
        <v>100</v>
      </c>
      <c r="B168" s="81" t="s">
        <v>1334</v>
      </c>
      <c r="C168" s="73" t="s">
        <v>18</v>
      </c>
      <c r="D168" s="39" t="s">
        <v>1314</v>
      </c>
      <c r="E168" s="39" t="s">
        <v>103</v>
      </c>
      <c r="F168" s="75" t="s">
        <v>1335</v>
      </c>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3" t="s">
        <v>105</v>
      </c>
      <c r="B169" s="81" t="s">
        <v>1336</v>
      </c>
      <c r="C169" s="73" t="s">
        <v>18</v>
      </c>
      <c r="D169" s="39" t="s">
        <v>1314</v>
      </c>
      <c r="E169" s="39" t="s">
        <v>103</v>
      </c>
      <c r="F169" s="75" t="s">
        <v>1335</v>
      </c>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3" t="s">
        <v>109</v>
      </c>
      <c r="B170" s="88"/>
      <c r="C170" s="84" t="s">
        <v>118</v>
      </c>
      <c r="D170" s="85"/>
      <c r="E170" s="83"/>
      <c r="F170" s="85"/>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73" t="s">
        <v>113</v>
      </c>
      <c r="B171" s="88"/>
      <c r="C171" s="84" t="s">
        <v>118</v>
      </c>
      <c r="D171" s="85"/>
      <c r="E171" s="83"/>
      <c r="F171" s="85"/>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73" t="s">
        <v>116</v>
      </c>
      <c r="B172" s="39"/>
      <c r="C172" s="39"/>
      <c r="D172" s="39"/>
      <c r="E172" s="39"/>
      <c r="F172" s="39"/>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3" t="s">
        <v>117</v>
      </c>
      <c r="B173" s="87"/>
      <c r="C173" s="79" t="s">
        <v>118</v>
      </c>
      <c r="D173" s="79"/>
      <c r="E173" s="66"/>
      <c r="F173" s="8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3" t="s">
        <v>119</v>
      </c>
      <c r="B174" s="87"/>
      <c r="C174" s="79" t="s">
        <v>118</v>
      </c>
      <c r="D174" s="79"/>
      <c r="E174" s="66"/>
      <c r="F174" s="8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0" t="s">
        <v>120</v>
      </c>
      <c r="B175" s="76"/>
      <c r="C175" s="39"/>
      <c r="D175" s="39"/>
      <c r="E175" s="39"/>
      <c r="F175" s="39"/>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3">
      <c r="A176" s="70" t="s">
        <v>121</v>
      </c>
      <c r="B176" s="76"/>
      <c r="C176" s="39"/>
      <c r="D176" s="39"/>
      <c r="E176" s="39"/>
      <c r="F176" s="39"/>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3">
      <c r="A177" s="61" t="s">
        <v>1337</v>
      </c>
      <c r="B177" s="61"/>
      <c r="C177" s="62"/>
      <c r="D177" s="127"/>
      <c r="E177" s="62"/>
      <c r="F177" s="62"/>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3">
      <c r="A178" s="73" t="s">
        <v>100</v>
      </c>
      <c r="B178" s="81" t="s">
        <v>1338</v>
      </c>
      <c r="C178" s="73" t="s">
        <v>22</v>
      </c>
      <c r="D178" s="79" t="s">
        <v>1339</v>
      </c>
      <c r="E178" s="81" t="s">
        <v>362</v>
      </c>
      <c r="F178" s="75" t="s">
        <v>1340</v>
      </c>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73" t="s">
        <v>105</v>
      </c>
      <c r="B179" s="81" t="s">
        <v>1341</v>
      </c>
      <c r="C179" s="73" t="s">
        <v>22</v>
      </c>
      <c r="D179" s="79" t="s">
        <v>1339</v>
      </c>
      <c r="E179" s="81" t="s">
        <v>362</v>
      </c>
      <c r="F179" s="66" t="s">
        <v>1340</v>
      </c>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3" t="s">
        <v>109</v>
      </c>
      <c r="B180" s="66" t="s">
        <v>1342</v>
      </c>
      <c r="C180" s="74" t="s">
        <v>29</v>
      </c>
      <c r="D180" s="39" t="s">
        <v>1343</v>
      </c>
      <c r="E180" s="74" t="s">
        <v>245</v>
      </c>
      <c r="F180" s="70" t="s">
        <v>1344</v>
      </c>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73" t="s">
        <v>113</v>
      </c>
      <c r="B181" s="66" t="s">
        <v>1345</v>
      </c>
      <c r="C181" s="74" t="s">
        <v>29</v>
      </c>
      <c r="D181" s="74" t="s">
        <v>1346</v>
      </c>
      <c r="E181" s="74" t="s">
        <v>245</v>
      </c>
      <c r="F181" s="69" t="s">
        <v>1347</v>
      </c>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73" t="s">
        <v>116</v>
      </c>
      <c r="B182" s="39"/>
      <c r="C182" s="39"/>
      <c r="D182" s="76"/>
      <c r="E182" s="74"/>
      <c r="F182" s="39"/>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3" t="s">
        <v>117</v>
      </c>
      <c r="B183" s="39" t="s">
        <v>1348</v>
      </c>
      <c r="C183" s="84" t="s">
        <v>33</v>
      </c>
      <c r="D183" s="76" t="s">
        <v>1349</v>
      </c>
      <c r="E183" s="76" t="s">
        <v>1350</v>
      </c>
      <c r="F183" s="76" t="s">
        <v>1351</v>
      </c>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3" t="s">
        <v>119</v>
      </c>
      <c r="B184" s="39" t="s">
        <v>1352</v>
      </c>
      <c r="C184" s="84" t="s">
        <v>33</v>
      </c>
      <c r="D184" s="76" t="s">
        <v>1353</v>
      </c>
      <c r="E184" s="76" t="s">
        <v>1350</v>
      </c>
      <c r="F184" s="76" t="s">
        <v>1354</v>
      </c>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0" t="s">
        <v>120</v>
      </c>
      <c r="B185" s="81" t="s">
        <v>1355</v>
      </c>
      <c r="C185" s="73" t="s">
        <v>29</v>
      </c>
      <c r="D185" s="128" t="s">
        <v>1356</v>
      </c>
      <c r="E185" s="39" t="s">
        <v>245</v>
      </c>
      <c r="F185" s="39" t="s">
        <v>1357</v>
      </c>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3">
      <c r="A186" s="70" t="s">
        <v>121</v>
      </c>
      <c r="B186" s="80"/>
      <c r="C186" s="79" t="s">
        <v>118</v>
      </c>
      <c r="D186" s="80"/>
      <c r="E186" s="74"/>
      <c r="F186" s="69"/>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3">
      <c r="A187" s="61" t="s">
        <v>1358</v>
      </c>
      <c r="B187" s="61"/>
      <c r="C187" s="62"/>
      <c r="D187" s="62"/>
      <c r="E187" s="62"/>
      <c r="F187" s="62"/>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3">
      <c r="A188" s="73" t="s">
        <v>100</v>
      </c>
      <c r="B188" s="39" t="s">
        <v>1359</v>
      </c>
      <c r="C188" s="39" t="s">
        <v>33</v>
      </c>
      <c r="D188" s="68" t="s">
        <v>1360</v>
      </c>
      <c r="E188" s="91" t="s">
        <v>1238</v>
      </c>
      <c r="F188" s="69" t="s">
        <v>1361</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3" t="s">
        <v>105</v>
      </c>
      <c r="B189" s="39" t="s">
        <v>1362</v>
      </c>
      <c r="C189" s="39" t="s">
        <v>33</v>
      </c>
      <c r="D189" s="68" t="s">
        <v>1360</v>
      </c>
      <c r="E189" s="91" t="s">
        <v>1238</v>
      </c>
      <c r="F189" s="69" t="s">
        <v>1361</v>
      </c>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3" t="s">
        <v>109</v>
      </c>
      <c r="B190" s="77" t="s">
        <v>1363</v>
      </c>
      <c r="C190" s="85" t="s">
        <v>1364</v>
      </c>
      <c r="D190" s="101" t="s">
        <v>1365</v>
      </c>
      <c r="E190" s="85" t="s">
        <v>1245</v>
      </c>
      <c r="F190" s="135" t="s">
        <v>1366</v>
      </c>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73" t="s">
        <v>113</v>
      </c>
      <c r="B191" s="77" t="s">
        <v>1363</v>
      </c>
      <c r="C191" s="85" t="s">
        <v>1364</v>
      </c>
      <c r="D191" s="101" t="s">
        <v>1365</v>
      </c>
      <c r="E191" s="85" t="s">
        <v>1245</v>
      </c>
      <c r="F191" s="135" t="s">
        <v>1366</v>
      </c>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73" t="s">
        <v>116</v>
      </c>
      <c r="B192" s="76"/>
      <c r="C192" s="76"/>
      <c r="D192" s="76"/>
      <c r="E192" s="83"/>
      <c r="F192" s="39"/>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3" t="s">
        <v>117</v>
      </c>
      <c r="B193" s="77" t="s">
        <v>1367</v>
      </c>
      <c r="C193" s="85" t="s">
        <v>1368</v>
      </c>
      <c r="D193" s="101" t="s">
        <v>1365</v>
      </c>
      <c r="E193" s="85" t="s">
        <v>1245</v>
      </c>
      <c r="F193" s="135" t="s">
        <v>1366</v>
      </c>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3" t="s">
        <v>119</v>
      </c>
      <c r="B194" s="77" t="s">
        <v>1367</v>
      </c>
      <c r="C194" s="85" t="s">
        <v>1368</v>
      </c>
      <c r="D194" s="101" t="s">
        <v>1365</v>
      </c>
      <c r="E194" s="85" t="s">
        <v>1245</v>
      </c>
      <c r="F194" s="135" t="s">
        <v>1366</v>
      </c>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0" t="s">
        <v>120</v>
      </c>
      <c r="B195" s="79"/>
      <c r="C195" s="84" t="s">
        <v>118</v>
      </c>
      <c r="D195" s="69"/>
      <c r="E195" s="64"/>
      <c r="F195" s="75"/>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3">
      <c r="A196" s="70" t="s">
        <v>121</v>
      </c>
      <c r="B196" s="79"/>
      <c r="C196" s="84" t="s">
        <v>118</v>
      </c>
      <c r="D196" s="69"/>
      <c r="E196" s="64"/>
      <c r="F196" s="75"/>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3">
      <c r="A197" s="56" t="s">
        <v>331</v>
      </c>
      <c r="B197" s="56"/>
      <c r="C197" s="56"/>
      <c r="D197" s="56"/>
      <c r="E197" s="56"/>
      <c r="F197" s="56"/>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3">
      <c r="A198" s="58" t="s">
        <v>93</v>
      </c>
      <c r="B198" s="59" t="s">
        <v>94</v>
      </c>
      <c r="C198" s="58" t="s">
        <v>95</v>
      </c>
      <c r="D198" s="59" t="s">
        <v>96</v>
      </c>
      <c r="E198" s="59" t="s">
        <v>97</v>
      </c>
      <c r="F198" s="59" t="s">
        <v>98</v>
      </c>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3">
      <c r="A199" s="61" t="s">
        <v>1369</v>
      </c>
      <c r="B199" s="61"/>
      <c r="C199" s="62"/>
      <c r="D199" s="62"/>
      <c r="E199" s="62"/>
      <c r="F199" s="62"/>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3">
      <c r="A200" s="73" t="s">
        <v>100</v>
      </c>
      <c r="B200" s="88"/>
      <c r="C200" s="84" t="s">
        <v>118</v>
      </c>
      <c r="D200" s="85"/>
      <c r="E200" s="83"/>
      <c r="F200" s="85"/>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73" t="s">
        <v>105</v>
      </c>
      <c r="B201" s="88"/>
      <c r="C201" s="84" t="s">
        <v>118</v>
      </c>
      <c r="D201" s="85"/>
      <c r="E201" s="83"/>
      <c r="F201" s="85"/>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3" t="s">
        <v>109</v>
      </c>
      <c r="B202" s="79" t="s">
        <v>1370</v>
      </c>
      <c r="C202" s="79" t="s">
        <v>18</v>
      </c>
      <c r="D202" s="69" t="s">
        <v>1371</v>
      </c>
      <c r="E202" s="64" t="s">
        <v>103</v>
      </c>
      <c r="F202" s="75" t="s">
        <v>1372</v>
      </c>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73" t="s">
        <v>113</v>
      </c>
      <c r="B203" s="79" t="s">
        <v>1373</v>
      </c>
      <c r="C203" s="79" t="s">
        <v>18</v>
      </c>
      <c r="D203" s="69" t="s">
        <v>1371</v>
      </c>
      <c r="E203" s="64" t="s">
        <v>103</v>
      </c>
      <c r="F203" s="75" t="s">
        <v>1372</v>
      </c>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73" t="s">
        <v>116</v>
      </c>
      <c r="B204" s="39"/>
      <c r="C204" s="39"/>
      <c r="D204" s="39"/>
      <c r="E204" s="39"/>
      <c r="F204" s="39"/>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73" t="s">
        <v>117</v>
      </c>
      <c r="B205" s="39" t="s">
        <v>1374</v>
      </c>
      <c r="C205" s="84" t="s">
        <v>29</v>
      </c>
      <c r="D205" s="76" t="s">
        <v>1375</v>
      </c>
      <c r="E205" s="76" t="s">
        <v>647</v>
      </c>
      <c r="F205" s="76" t="s">
        <v>1376</v>
      </c>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73" t="s">
        <v>119</v>
      </c>
      <c r="B206" s="76"/>
      <c r="C206" s="39"/>
      <c r="D206" s="39"/>
      <c r="E206" s="39"/>
      <c r="F206" s="39"/>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70" t="s">
        <v>120</v>
      </c>
      <c r="B207" s="76"/>
      <c r="C207" s="39"/>
      <c r="D207" s="39"/>
      <c r="E207" s="39"/>
      <c r="F207" s="39"/>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3">
      <c r="A208" s="70" t="s">
        <v>121</v>
      </c>
      <c r="B208" s="39"/>
      <c r="C208" s="84" t="s">
        <v>118</v>
      </c>
      <c r="D208" s="65"/>
      <c r="E208" s="74"/>
      <c r="F208" s="75"/>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3">
      <c r="A209" s="61" t="s">
        <v>1377</v>
      </c>
      <c r="B209" s="61"/>
      <c r="C209" s="62"/>
      <c r="D209" s="62"/>
      <c r="E209" s="62"/>
      <c r="F209" s="62"/>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3">
      <c r="A210" s="73" t="s">
        <v>100</v>
      </c>
      <c r="B210" s="81"/>
      <c r="C210" s="79" t="s">
        <v>118</v>
      </c>
      <c r="D210" s="64"/>
      <c r="E210" s="66"/>
      <c r="F210" s="66"/>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73" t="s">
        <v>105</v>
      </c>
      <c r="B211" s="81"/>
      <c r="C211" s="79" t="s">
        <v>118</v>
      </c>
      <c r="D211" s="64"/>
      <c r="E211" s="66"/>
      <c r="F211" s="66"/>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3" t="s">
        <v>109</v>
      </c>
      <c r="B212" s="81" t="s">
        <v>1378</v>
      </c>
      <c r="C212" s="81" t="s">
        <v>20</v>
      </c>
      <c r="D212" s="69" t="s">
        <v>1379</v>
      </c>
      <c r="E212" s="125" t="s">
        <v>1319</v>
      </c>
      <c r="F212" s="66"/>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73" t="s">
        <v>113</v>
      </c>
      <c r="B213" s="81" t="s">
        <v>1380</v>
      </c>
      <c r="C213" s="81" t="s">
        <v>20</v>
      </c>
      <c r="D213" s="69" t="s">
        <v>1381</v>
      </c>
      <c r="E213" s="125" t="s">
        <v>1319</v>
      </c>
      <c r="F213" s="66"/>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73" t="s">
        <v>116</v>
      </c>
      <c r="B214" s="39"/>
      <c r="C214" s="39"/>
      <c r="D214" s="39"/>
      <c r="E214" s="39"/>
      <c r="F214" s="39"/>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3" t="s">
        <v>117</v>
      </c>
      <c r="B215" s="76" t="s">
        <v>1382</v>
      </c>
      <c r="C215" s="73" t="s">
        <v>18</v>
      </c>
      <c r="D215" s="73" t="s">
        <v>1383</v>
      </c>
      <c r="E215" s="64" t="s">
        <v>103</v>
      </c>
      <c r="F215" s="66" t="s">
        <v>1384</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3">
      <c r="A216" s="73" t="s">
        <v>119</v>
      </c>
      <c r="B216" s="76" t="s">
        <v>1385</v>
      </c>
      <c r="C216" s="73" t="s">
        <v>18</v>
      </c>
      <c r="D216" s="73" t="s">
        <v>1383</v>
      </c>
      <c r="E216" s="64" t="s">
        <v>103</v>
      </c>
      <c r="F216" s="66" t="s">
        <v>1384</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3">
      <c r="A217" s="70" t="s">
        <v>120</v>
      </c>
      <c r="B217" s="81" t="s">
        <v>1386</v>
      </c>
      <c r="C217" s="73" t="s">
        <v>18</v>
      </c>
      <c r="D217" s="76" t="s">
        <v>1387</v>
      </c>
      <c r="E217" s="64" t="s">
        <v>103</v>
      </c>
      <c r="F217" s="39" t="s">
        <v>1388</v>
      </c>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3">
      <c r="A218" s="70" t="s">
        <v>121</v>
      </c>
      <c r="B218" s="80"/>
      <c r="C218" s="79" t="s">
        <v>118</v>
      </c>
      <c r="D218" s="80"/>
      <c r="E218" s="69"/>
      <c r="F218" s="81"/>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3">
      <c r="A219" s="61" t="s">
        <v>1389</v>
      </c>
      <c r="B219" s="61"/>
      <c r="C219" s="62"/>
      <c r="D219" s="62"/>
      <c r="E219" s="62"/>
      <c r="F219" s="62"/>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3">
      <c r="A220" s="73" t="s">
        <v>100</v>
      </c>
      <c r="B220" s="81" t="s">
        <v>1390</v>
      </c>
      <c r="C220" s="73" t="s">
        <v>18</v>
      </c>
      <c r="D220" s="76" t="s">
        <v>1387</v>
      </c>
      <c r="E220" s="64" t="s">
        <v>103</v>
      </c>
      <c r="F220" s="39" t="s">
        <v>1388</v>
      </c>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3" t="s">
        <v>105</v>
      </c>
      <c r="B221" s="81" t="s">
        <v>1391</v>
      </c>
      <c r="C221" s="73" t="s">
        <v>18</v>
      </c>
      <c r="D221" s="76" t="s">
        <v>1392</v>
      </c>
      <c r="E221" s="76" t="s">
        <v>103</v>
      </c>
      <c r="F221" s="39" t="s">
        <v>1393</v>
      </c>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3" t="s">
        <v>109</v>
      </c>
      <c r="B222" s="81" t="s">
        <v>1394</v>
      </c>
      <c r="C222" s="81" t="s">
        <v>20</v>
      </c>
      <c r="D222" s="64" t="s">
        <v>1395</v>
      </c>
      <c r="E222" s="74" t="s">
        <v>190</v>
      </c>
      <c r="F222" s="67"/>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73" t="s">
        <v>113</v>
      </c>
      <c r="B223" s="81" t="s">
        <v>1396</v>
      </c>
      <c r="C223" s="81" t="s">
        <v>20</v>
      </c>
      <c r="D223" s="64" t="s">
        <v>1397</v>
      </c>
      <c r="E223" s="64" t="s">
        <v>1398</v>
      </c>
      <c r="F223" s="67"/>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73" t="s">
        <v>116</v>
      </c>
      <c r="B224" s="39"/>
      <c r="C224" s="39"/>
      <c r="D224" s="39"/>
      <c r="E224" s="39"/>
      <c r="F224" s="39"/>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3" t="s">
        <v>117</v>
      </c>
      <c r="B225" s="87"/>
      <c r="C225" s="79" t="s">
        <v>118</v>
      </c>
      <c r="D225" s="79"/>
      <c r="E225" s="66"/>
      <c r="F225" s="8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3" t="s">
        <v>119</v>
      </c>
      <c r="B226" s="87"/>
      <c r="C226" s="79" t="s">
        <v>118</v>
      </c>
      <c r="D226" s="79"/>
      <c r="E226" s="66"/>
      <c r="F226" s="8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0" t="s">
        <v>120</v>
      </c>
      <c r="B227" s="68" t="s">
        <v>1399</v>
      </c>
      <c r="C227" s="73" t="s">
        <v>559</v>
      </c>
      <c r="D227" s="70" t="s">
        <v>1400</v>
      </c>
      <c r="E227" s="66" t="s">
        <v>939</v>
      </c>
      <c r="F227" s="70" t="s">
        <v>1401</v>
      </c>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3">
      <c r="A228" s="70" t="s">
        <v>121</v>
      </c>
      <c r="B228" s="68" t="s">
        <v>1402</v>
      </c>
      <c r="C228" s="73" t="s">
        <v>559</v>
      </c>
      <c r="D228" s="70" t="s">
        <v>1400</v>
      </c>
      <c r="E228" s="66" t="s">
        <v>939</v>
      </c>
      <c r="F228" s="70" t="s">
        <v>1401</v>
      </c>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3">
      <c r="A229" s="61" t="s">
        <v>1403</v>
      </c>
      <c r="B229" s="61"/>
      <c r="C229" s="62"/>
      <c r="D229" s="127"/>
      <c r="E229" s="62"/>
      <c r="F229" s="62"/>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3">
      <c r="A230" s="73" t="s">
        <v>100</v>
      </c>
      <c r="B230" s="79" t="s">
        <v>1404</v>
      </c>
      <c r="C230" s="79" t="s">
        <v>22</v>
      </c>
      <c r="D230" s="65" t="s">
        <v>1405</v>
      </c>
      <c r="E230" s="81" t="s">
        <v>135</v>
      </c>
      <c r="F230" s="67" t="s">
        <v>1406</v>
      </c>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73" t="s">
        <v>105</v>
      </c>
      <c r="B231" s="66" t="s">
        <v>1407</v>
      </c>
      <c r="C231" s="74" t="s">
        <v>22</v>
      </c>
      <c r="D231" s="65" t="s">
        <v>1405</v>
      </c>
      <c r="E231" s="81" t="s">
        <v>135</v>
      </c>
      <c r="F231" s="67" t="s">
        <v>1408</v>
      </c>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73" t="s">
        <v>109</v>
      </c>
      <c r="B232" s="76" t="s">
        <v>1409</v>
      </c>
      <c r="C232" s="79" t="s">
        <v>18</v>
      </c>
      <c r="D232" s="68" t="s">
        <v>1410</v>
      </c>
      <c r="E232" s="76" t="s">
        <v>103</v>
      </c>
      <c r="F232" s="68" t="s">
        <v>1411</v>
      </c>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73" t="s">
        <v>113</v>
      </c>
      <c r="B233" s="76" t="s">
        <v>1412</v>
      </c>
      <c r="C233" s="79" t="s">
        <v>18</v>
      </c>
      <c r="D233" s="68" t="s">
        <v>1413</v>
      </c>
      <c r="E233" s="76" t="s">
        <v>103</v>
      </c>
      <c r="F233" s="68" t="s">
        <v>1414</v>
      </c>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73" t="s">
        <v>116</v>
      </c>
      <c r="B234" s="39"/>
      <c r="C234" s="39"/>
      <c r="D234" s="76"/>
      <c r="E234" s="39"/>
      <c r="F234" s="39"/>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3" t="s">
        <v>117</v>
      </c>
      <c r="B235" s="76" t="s">
        <v>1415</v>
      </c>
      <c r="C235" s="79" t="s">
        <v>47</v>
      </c>
      <c r="D235" s="39" t="s">
        <v>1416</v>
      </c>
      <c r="E235" s="81" t="s">
        <v>1417</v>
      </c>
      <c r="F235" s="70" t="s">
        <v>1418</v>
      </c>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3" t="s">
        <v>119</v>
      </c>
      <c r="B236" s="76" t="s">
        <v>1419</v>
      </c>
      <c r="C236" s="79" t="s">
        <v>47</v>
      </c>
      <c r="D236" s="79" t="s">
        <v>1416</v>
      </c>
      <c r="E236" s="74" t="s">
        <v>1417</v>
      </c>
      <c r="F236" s="70" t="s">
        <v>1418</v>
      </c>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0" t="s">
        <v>120</v>
      </c>
      <c r="B237" s="87"/>
      <c r="C237" s="84" t="s">
        <v>118</v>
      </c>
      <c r="D237" s="87"/>
      <c r="E237" s="87"/>
      <c r="F237" s="87"/>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x14ac:dyDescent="0.3">
      <c r="A238" s="70" t="s">
        <v>121</v>
      </c>
      <c r="B238" s="87"/>
      <c r="C238" s="84" t="s">
        <v>118</v>
      </c>
      <c r="D238" s="87"/>
      <c r="E238" s="76"/>
      <c r="F238" s="87"/>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x14ac:dyDescent="0.3">
      <c r="A239" s="61" t="s">
        <v>1420</v>
      </c>
      <c r="B239" s="61"/>
      <c r="C239" s="62"/>
      <c r="D239" s="62"/>
      <c r="E239" s="62"/>
      <c r="F239" s="62"/>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3">
      <c r="A240" s="73" t="s">
        <v>100</v>
      </c>
      <c r="B240" s="88" t="s">
        <v>1421</v>
      </c>
      <c r="C240" s="88" t="s">
        <v>1296</v>
      </c>
      <c r="D240" s="94" t="s">
        <v>1422</v>
      </c>
      <c r="E240" s="83" t="s">
        <v>867</v>
      </c>
      <c r="F240" s="94" t="s">
        <v>1423</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3" t="s">
        <v>105</v>
      </c>
      <c r="B241" s="88" t="s">
        <v>1424</v>
      </c>
      <c r="C241" s="88" t="s">
        <v>1425</v>
      </c>
      <c r="D241" s="94" t="s">
        <v>1422</v>
      </c>
      <c r="E241" s="83" t="s">
        <v>867</v>
      </c>
      <c r="F241" s="94" t="s">
        <v>1423</v>
      </c>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3" t="s">
        <v>109</v>
      </c>
      <c r="B242" s="88" t="s">
        <v>1421</v>
      </c>
      <c r="C242" s="88" t="s">
        <v>1300</v>
      </c>
      <c r="D242" s="94" t="s">
        <v>1422</v>
      </c>
      <c r="E242" s="83" t="s">
        <v>867</v>
      </c>
      <c r="F242" s="94" t="s">
        <v>1423</v>
      </c>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73" t="s">
        <v>113</v>
      </c>
      <c r="B243" s="88" t="s">
        <v>1424</v>
      </c>
      <c r="C243" s="88" t="s">
        <v>1300</v>
      </c>
      <c r="D243" s="94" t="s">
        <v>1422</v>
      </c>
      <c r="E243" s="83" t="s">
        <v>867</v>
      </c>
      <c r="F243" s="94" t="s">
        <v>1423</v>
      </c>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73" t="s">
        <v>116</v>
      </c>
      <c r="B244" s="76"/>
      <c r="C244" s="76"/>
      <c r="D244" s="76"/>
      <c r="E244" s="76"/>
      <c r="F244" s="39"/>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3" t="s">
        <v>117</v>
      </c>
      <c r="B245" s="135"/>
      <c r="C245" s="84" t="s">
        <v>118</v>
      </c>
      <c r="D245" s="80"/>
      <c r="E245" s="85"/>
      <c r="F245" s="83"/>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3" t="s">
        <v>119</v>
      </c>
      <c r="B246" s="80"/>
      <c r="C246" s="84" t="s">
        <v>118</v>
      </c>
      <c r="D246" s="80"/>
      <c r="E246" s="85"/>
      <c r="F246" s="83"/>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0" t="s">
        <v>120</v>
      </c>
      <c r="B247" s="101"/>
      <c r="C247" s="84" t="s">
        <v>118</v>
      </c>
      <c r="D247" s="101"/>
      <c r="E247" s="135"/>
      <c r="F247" s="87"/>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x14ac:dyDescent="0.3">
      <c r="A248" s="70" t="s">
        <v>121</v>
      </c>
      <c r="B248" s="101"/>
      <c r="C248" s="84" t="s">
        <v>118</v>
      </c>
      <c r="D248" s="101"/>
      <c r="E248" s="135"/>
      <c r="F248" s="83"/>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x14ac:dyDescent="0.3">
      <c r="A249" s="70"/>
      <c r="B249" s="156" t="s">
        <v>1426</v>
      </c>
      <c r="C249" s="157"/>
      <c r="D249" s="101"/>
      <c r="E249" s="135"/>
      <c r="F249" s="83"/>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x14ac:dyDescent="0.3">
      <c r="A250" s="70"/>
      <c r="B250" s="156" t="s">
        <v>1426</v>
      </c>
      <c r="C250" s="84"/>
      <c r="D250" s="101"/>
      <c r="E250" s="135"/>
      <c r="F250" s="83"/>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x14ac:dyDescent="0.3">
      <c r="A251" s="56" t="s">
        <v>413</v>
      </c>
      <c r="B251" s="56"/>
      <c r="C251" s="56"/>
      <c r="D251" s="56"/>
      <c r="E251" s="56"/>
      <c r="F251" s="56"/>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3">
      <c r="A252" s="58" t="s">
        <v>93</v>
      </c>
      <c r="B252" s="59" t="s">
        <v>94</v>
      </c>
      <c r="C252" s="58" t="s">
        <v>95</v>
      </c>
      <c r="D252" s="59" t="s">
        <v>96</v>
      </c>
      <c r="E252" s="59" t="s">
        <v>97</v>
      </c>
      <c r="F252" s="59" t="s">
        <v>98</v>
      </c>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3">
      <c r="A253" s="61" t="s">
        <v>1427</v>
      </c>
      <c r="B253" s="61"/>
      <c r="C253" s="62"/>
      <c r="D253" s="62"/>
      <c r="E253" s="62"/>
      <c r="F253" s="62"/>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3">
      <c r="A254" s="73" t="s">
        <v>100</v>
      </c>
      <c r="B254" s="81" t="s">
        <v>1428</v>
      </c>
      <c r="C254" s="73" t="s">
        <v>18</v>
      </c>
      <c r="D254" s="73" t="s">
        <v>1429</v>
      </c>
      <c r="E254" s="64" t="s">
        <v>184</v>
      </c>
      <c r="F254" s="66" t="s">
        <v>1430</v>
      </c>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73" t="s">
        <v>105</v>
      </c>
      <c r="B255" s="81" t="s">
        <v>1431</v>
      </c>
      <c r="C255" s="73" t="s">
        <v>18</v>
      </c>
      <c r="D255" s="76" t="s">
        <v>1432</v>
      </c>
      <c r="E255" s="64" t="s">
        <v>184</v>
      </c>
      <c r="F255" s="66" t="s">
        <v>1433</v>
      </c>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73" t="s">
        <v>109</v>
      </c>
      <c r="B256" s="75" t="s">
        <v>1434</v>
      </c>
      <c r="C256" s="79" t="s">
        <v>29</v>
      </c>
      <c r="D256" s="64" t="s">
        <v>1435</v>
      </c>
      <c r="E256" s="76" t="s">
        <v>647</v>
      </c>
      <c r="F256" s="75" t="s">
        <v>1435</v>
      </c>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3" t="s">
        <v>113</v>
      </c>
      <c r="B257" s="75" t="s">
        <v>1436</v>
      </c>
      <c r="C257" s="79" t="s">
        <v>29</v>
      </c>
      <c r="D257" s="76" t="s">
        <v>1437</v>
      </c>
      <c r="E257" s="76" t="s">
        <v>647</v>
      </c>
      <c r="F257" s="76" t="s">
        <v>1438</v>
      </c>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3" t="s">
        <v>116</v>
      </c>
      <c r="B258" s="39"/>
      <c r="C258" s="39"/>
      <c r="D258" s="39"/>
      <c r="E258" s="39"/>
      <c r="F258" s="39"/>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3" t="s">
        <v>117</v>
      </c>
      <c r="B259" s="81" t="s">
        <v>1439</v>
      </c>
      <c r="C259" s="81" t="s">
        <v>20</v>
      </c>
      <c r="D259" s="64" t="s">
        <v>1440</v>
      </c>
      <c r="E259" s="64" t="s">
        <v>1398</v>
      </c>
      <c r="F259" s="67"/>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3" t="s">
        <v>119</v>
      </c>
      <c r="B260" s="81" t="s">
        <v>1441</v>
      </c>
      <c r="C260" s="81" t="s">
        <v>20</v>
      </c>
      <c r="D260" s="64" t="s">
        <v>1440</v>
      </c>
      <c r="E260" s="64" t="s">
        <v>1398</v>
      </c>
      <c r="F260" s="67"/>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0" t="s">
        <v>120</v>
      </c>
      <c r="B261" s="76"/>
      <c r="C261" s="39"/>
      <c r="D261" s="39"/>
      <c r="E261" s="39"/>
      <c r="F261" s="39"/>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x14ac:dyDescent="0.3">
      <c r="A262" s="70" t="s">
        <v>121</v>
      </c>
      <c r="B262" s="76"/>
      <c r="C262" s="39"/>
      <c r="D262" s="39"/>
      <c r="E262" s="39"/>
      <c r="F262" s="39"/>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x14ac:dyDescent="0.3">
      <c r="A263" s="61" t="s">
        <v>1442</v>
      </c>
      <c r="B263" s="61"/>
      <c r="C263" s="62"/>
      <c r="D263" s="62"/>
      <c r="E263" s="62"/>
      <c r="F263" s="62"/>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3">
      <c r="A264" s="73" t="s">
        <v>100</v>
      </c>
      <c r="B264" s="81" t="s">
        <v>1443</v>
      </c>
      <c r="C264" s="81" t="s">
        <v>22</v>
      </c>
      <c r="D264" s="64" t="s">
        <v>1444</v>
      </c>
      <c r="E264" s="81" t="s">
        <v>135</v>
      </c>
      <c r="F264" s="67" t="s">
        <v>1445</v>
      </c>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73" t="s">
        <v>105</v>
      </c>
      <c r="B265" s="81" t="s">
        <v>1446</v>
      </c>
      <c r="C265" s="81" t="s">
        <v>22</v>
      </c>
      <c r="D265" s="64" t="s">
        <v>1444</v>
      </c>
      <c r="E265" s="81" t="s">
        <v>135</v>
      </c>
      <c r="F265" s="67" t="s">
        <v>1445</v>
      </c>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73" t="s">
        <v>109</v>
      </c>
      <c r="B266" s="76" t="s">
        <v>1464</v>
      </c>
      <c r="C266" s="81" t="s">
        <v>47</v>
      </c>
      <c r="D266" s="158" t="s">
        <v>1447</v>
      </c>
      <c r="E266" s="66" t="s">
        <v>2519</v>
      </c>
      <c r="F266" s="76" t="s">
        <v>1448</v>
      </c>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3" t="s">
        <v>113</v>
      </c>
      <c r="B267" s="76" t="s">
        <v>1467</v>
      </c>
      <c r="C267" s="81" t="s">
        <v>47</v>
      </c>
      <c r="D267" s="159" t="s">
        <v>1449</v>
      </c>
      <c r="E267" s="66" t="s">
        <v>2519</v>
      </c>
      <c r="F267" s="75" t="s">
        <v>1450</v>
      </c>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3" t="s">
        <v>116</v>
      </c>
      <c r="B268" s="39"/>
      <c r="C268" s="39"/>
      <c r="D268" s="39"/>
      <c r="E268" s="39"/>
      <c r="F268" s="39"/>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3" t="s">
        <v>117</v>
      </c>
      <c r="B269" s="68" t="s">
        <v>1451</v>
      </c>
      <c r="C269" s="66" t="s">
        <v>559</v>
      </c>
      <c r="D269" s="70" t="s">
        <v>1452</v>
      </c>
      <c r="E269" s="64" t="s">
        <v>939</v>
      </c>
      <c r="F269" s="70" t="s">
        <v>1453</v>
      </c>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3" t="s">
        <v>119</v>
      </c>
      <c r="B270" s="68" t="s">
        <v>1454</v>
      </c>
      <c r="C270" s="66" t="s">
        <v>559</v>
      </c>
      <c r="D270" s="70" t="s">
        <v>1452</v>
      </c>
      <c r="E270" s="64" t="s">
        <v>939</v>
      </c>
      <c r="F270" s="70" t="s">
        <v>1453</v>
      </c>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0" t="s">
        <v>120</v>
      </c>
      <c r="B271" s="87"/>
      <c r="C271" s="65" t="s">
        <v>118</v>
      </c>
      <c r="D271" s="64"/>
      <c r="E271" s="64"/>
      <c r="F271" s="66"/>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x14ac:dyDescent="0.3">
      <c r="A272" s="70" t="s">
        <v>121</v>
      </c>
      <c r="B272" s="87"/>
      <c r="C272" s="65" t="s">
        <v>118</v>
      </c>
      <c r="D272" s="64"/>
      <c r="E272" s="64"/>
      <c r="F272" s="66"/>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x14ac:dyDescent="0.3">
      <c r="A273" s="61" t="s">
        <v>1455</v>
      </c>
      <c r="B273" s="61"/>
      <c r="C273" s="62"/>
      <c r="D273" s="62"/>
      <c r="E273" s="62"/>
      <c r="F273" s="62"/>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3">
      <c r="A274" s="73" t="s">
        <v>100</v>
      </c>
      <c r="B274" s="76" t="s">
        <v>1481</v>
      </c>
      <c r="C274" s="81" t="s">
        <v>47</v>
      </c>
      <c r="D274" s="159" t="s">
        <v>1456</v>
      </c>
      <c r="E274" s="66" t="s">
        <v>2519</v>
      </c>
      <c r="F274" s="75" t="s">
        <v>1457</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3">
      <c r="A275" s="73" t="s">
        <v>105</v>
      </c>
      <c r="B275" s="76" t="s">
        <v>1484</v>
      </c>
      <c r="C275" s="81" t="s">
        <v>47</v>
      </c>
      <c r="D275" s="159" t="s">
        <v>1456</v>
      </c>
      <c r="E275" s="66" t="s">
        <v>2519</v>
      </c>
      <c r="F275" s="75" t="s">
        <v>1457</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3">
      <c r="A276" s="73" t="s">
        <v>109</v>
      </c>
      <c r="B276" s="81" t="s">
        <v>1458</v>
      </c>
      <c r="C276" s="73" t="s">
        <v>18</v>
      </c>
      <c r="D276" s="64" t="s">
        <v>1459</v>
      </c>
      <c r="E276" s="64" t="s">
        <v>184</v>
      </c>
      <c r="F276" s="66" t="s">
        <v>1460</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3">
      <c r="A277" s="73" t="s">
        <v>113</v>
      </c>
      <c r="B277" s="81" t="s">
        <v>1461</v>
      </c>
      <c r="C277" s="73" t="s">
        <v>18</v>
      </c>
      <c r="D277" s="76" t="s">
        <v>1462</v>
      </c>
      <c r="E277" s="64" t="s">
        <v>184</v>
      </c>
      <c r="F277" s="66" t="s">
        <v>1463</v>
      </c>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3">
      <c r="A278" s="73" t="s">
        <v>116</v>
      </c>
      <c r="B278" s="39"/>
      <c r="C278" s="76"/>
      <c r="D278" s="39"/>
      <c r="E278" s="39"/>
      <c r="F278" s="39"/>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3" t="s">
        <v>117</v>
      </c>
      <c r="B279" s="76" t="s">
        <v>2520</v>
      </c>
      <c r="C279" s="81" t="s">
        <v>47</v>
      </c>
      <c r="D279" s="160" t="s">
        <v>1465</v>
      </c>
      <c r="E279" s="66" t="s">
        <v>2519</v>
      </c>
      <c r="F279" s="39" t="s">
        <v>1466</v>
      </c>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3" t="s">
        <v>119</v>
      </c>
      <c r="B280" s="76" t="s">
        <v>2521</v>
      </c>
      <c r="C280" s="81" t="s">
        <v>47</v>
      </c>
      <c r="D280" s="160" t="s">
        <v>1468</v>
      </c>
      <c r="E280" s="66" t="s">
        <v>2519</v>
      </c>
      <c r="F280" s="39" t="s">
        <v>1466</v>
      </c>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0" t="s">
        <v>120</v>
      </c>
      <c r="B281" s="76" t="s">
        <v>1531</v>
      </c>
      <c r="C281" s="81" t="s">
        <v>47</v>
      </c>
      <c r="D281" s="161" t="s">
        <v>1469</v>
      </c>
      <c r="E281" s="66" t="s">
        <v>2519</v>
      </c>
      <c r="F281" s="39" t="s">
        <v>1466</v>
      </c>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x14ac:dyDescent="0.3">
      <c r="A282" s="70" t="s">
        <v>121</v>
      </c>
      <c r="B282" s="87"/>
      <c r="C282" s="65" t="s">
        <v>118</v>
      </c>
      <c r="E282" s="66"/>
      <c r="F282" s="81"/>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x14ac:dyDescent="0.3">
      <c r="A283" s="61" t="s">
        <v>1470</v>
      </c>
      <c r="B283" s="61"/>
      <c r="C283" s="62"/>
      <c r="D283" s="127"/>
      <c r="E283" s="62"/>
      <c r="F283" s="62"/>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3">
      <c r="A284" s="73" t="s">
        <v>100</v>
      </c>
      <c r="B284" s="81" t="s">
        <v>1471</v>
      </c>
      <c r="C284" s="81" t="s">
        <v>20</v>
      </c>
      <c r="D284" s="64" t="s">
        <v>1472</v>
      </c>
      <c r="E284" s="64" t="s">
        <v>1398</v>
      </c>
      <c r="F284" s="39"/>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73" t="s">
        <v>105</v>
      </c>
      <c r="B285" s="81" t="s">
        <v>1473</v>
      </c>
      <c r="C285" s="81" t="s">
        <v>20</v>
      </c>
      <c r="D285" s="76" t="s">
        <v>1474</v>
      </c>
      <c r="E285" s="74" t="s">
        <v>190</v>
      </c>
      <c r="F285" s="76"/>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73" t="s">
        <v>109</v>
      </c>
      <c r="B286" s="39" t="s">
        <v>1475</v>
      </c>
      <c r="C286" s="84" t="s">
        <v>33</v>
      </c>
      <c r="D286" s="68" t="s">
        <v>1476</v>
      </c>
      <c r="E286" s="76" t="s">
        <v>1303</v>
      </c>
      <c r="F286" s="68" t="s">
        <v>1477</v>
      </c>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73" t="s">
        <v>113</v>
      </c>
      <c r="B287" s="39" t="s">
        <v>1478</v>
      </c>
      <c r="C287" s="84" t="s">
        <v>33</v>
      </c>
      <c r="D287" s="68" t="s">
        <v>1479</v>
      </c>
      <c r="E287" s="76" t="s">
        <v>1303</v>
      </c>
      <c r="F287" s="68" t="s">
        <v>1480</v>
      </c>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73" t="s">
        <v>116</v>
      </c>
      <c r="B288" s="39"/>
      <c r="C288" s="39"/>
      <c r="D288" s="76"/>
      <c r="E288" s="39"/>
      <c r="F288" s="39"/>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73" t="s">
        <v>117</v>
      </c>
      <c r="B289" s="76" t="s">
        <v>1532</v>
      </c>
      <c r="C289" s="79" t="s">
        <v>47</v>
      </c>
      <c r="D289" s="159" t="s">
        <v>1482</v>
      </c>
      <c r="E289" s="66" t="s">
        <v>2519</v>
      </c>
      <c r="F289" s="39" t="s">
        <v>1483</v>
      </c>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73" t="s">
        <v>119</v>
      </c>
      <c r="B290" s="76" t="s">
        <v>1533</v>
      </c>
      <c r="C290" s="79" t="s">
        <v>47</v>
      </c>
      <c r="D290" s="158" t="s">
        <v>1485</v>
      </c>
      <c r="E290" s="66" t="s">
        <v>2519</v>
      </c>
      <c r="F290" s="39" t="s">
        <v>1483</v>
      </c>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70" t="s">
        <v>120</v>
      </c>
      <c r="B291" s="81"/>
      <c r="C291" s="84" t="s">
        <v>118</v>
      </c>
      <c r="E291" s="68"/>
      <c r="F291" s="6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x14ac:dyDescent="0.3">
      <c r="A292" s="70" t="s">
        <v>121</v>
      </c>
      <c r="B292" s="81"/>
      <c r="C292" s="84" t="s">
        <v>118</v>
      </c>
      <c r="E292" s="68"/>
      <c r="F292" s="6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x14ac:dyDescent="0.3">
      <c r="A293" s="61" t="s">
        <v>1486</v>
      </c>
      <c r="B293" s="61"/>
      <c r="C293" s="62"/>
      <c r="D293" s="62"/>
      <c r="E293" s="62"/>
      <c r="F293" s="62"/>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3">
      <c r="A294" s="73" t="s">
        <v>100</v>
      </c>
      <c r="B294" s="88" t="s">
        <v>1487</v>
      </c>
      <c r="C294" s="90" t="s">
        <v>1296</v>
      </c>
      <c r="D294" s="85" t="s">
        <v>1488</v>
      </c>
      <c r="E294" s="83" t="s">
        <v>867</v>
      </c>
      <c r="F294" s="85" t="s">
        <v>1489</v>
      </c>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3" t="s">
        <v>105</v>
      </c>
      <c r="B295" s="88" t="s">
        <v>1490</v>
      </c>
      <c r="C295" s="90" t="s">
        <v>1296</v>
      </c>
      <c r="D295" s="85" t="s">
        <v>1488</v>
      </c>
      <c r="E295" s="83" t="s">
        <v>867</v>
      </c>
      <c r="F295" s="85" t="s">
        <v>1489</v>
      </c>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73" t="s">
        <v>109</v>
      </c>
      <c r="B296" s="88" t="s">
        <v>1487</v>
      </c>
      <c r="C296" s="88" t="s">
        <v>1300</v>
      </c>
      <c r="D296" s="85" t="s">
        <v>1488</v>
      </c>
      <c r="E296" s="83" t="s">
        <v>867</v>
      </c>
      <c r="F296" s="85" t="s">
        <v>1489</v>
      </c>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3" t="s">
        <v>113</v>
      </c>
      <c r="B297" s="88" t="s">
        <v>1490</v>
      </c>
      <c r="C297" s="88" t="s">
        <v>1300</v>
      </c>
      <c r="D297" s="85" t="s">
        <v>1488</v>
      </c>
      <c r="E297" s="83" t="s">
        <v>867</v>
      </c>
      <c r="F297" s="85" t="s">
        <v>1489</v>
      </c>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3" t="s">
        <v>116</v>
      </c>
      <c r="B298" s="76"/>
      <c r="C298" s="76"/>
      <c r="D298" s="76"/>
      <c r="E298" s="76"/>
      <c r="F298" s="39"/>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3" t="s">
        <v>117</v>
      </c>
      <c r="B299" s="81" t="s">
        <v>1849</v>
      </c>
      <c r="C299" s="81" t="s">
        <v>47</v>
      </c>
      <c r="D299" s="161" t="s">
        <v>1492</v>
      </c>
      <c r="E299" s="66" t="s">
        <v>2519</v>
      </c>
      <c r="F299" s="39" t="s">
        <v>1483</v>
      </c>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x14ac:dyDescent="0.3">
      <c r="A300" s="73" t="s">
        <v>119</v>
      </c>
      <c r="B300" s="81" t="s">
        <v>1917</v>
      </c>
      <c r="C300" s="81" t="s">
        <v>47</v>
      </c>
      <c r="D300" s="158" t="s">
        <v>1494</v>
      </c>
      <c r="E300" s="66" t="s">
        <v>2519</v>
      </c>
      <c r="F300" s="39" t="s">
        <v>1483</v>
      </c>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x14ac:dyDescent="0.3">
      <c r="A301" s="70" t="s">
        <v>120</v>
      </c>
      <c r="B301" s="88"/>
      <c r="C301" s="84" t="s">
        <v>118</v>
      </c>
      <c r="D301" s="85"/>
      <c r="E301" s="83"/>
      <c r="F301" s="85"/>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x14ac:dyDescent="0.3">
      <c r="A302" s="70" t="s">
        <v>121</v>
      </c>
      <c r="B302" s="88"/>
      <c r="C302" s="84" t="s">
        <v>118</v>
      </c>
      <c r="D302" s="85"/>
      <c r="E302" s="83"/>
      <c r="F302" s="85"/>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x14ac:dyDescent="0.3">
      <c r="A303" s="56" t="s">
        <v>465</v>
      </c>
      <c r="B303" s="56"/>
      <c r="C303" s="56"/>
      <c r="D303" s="56"/>
      <c r="E303" s="56"/>
      <c r="F303" s="56"/>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3">
      <c r="A304" s="58" t="s">
        <v>93</v>
      </c>
      <c r="B304" s="59" t="s">
        <v>94</v>
      </c>
      <c r="C304" s="58" t="s">
        <v>95</v>
      </c>
      <c r="D304" s="59" t="s">
        <v>96</v>
      </c>
      <c r="E304" s="59" t="s">
        <v>97</v>
      </c>
      <c r="F304" s="59" t="s">
        <v>98</v>
      </c>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3">
      <c r="A305" s="61" t="s">
        <v>1495</v>
      </c>
      <c r="B305" s="61"/>
      <c r="C305" s="62"/>
      <c r="D305" s="62"/>
      <c r="E305" s="62"/>
      <c r="F305" s="62"/>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3">
      <c r="A306" s="73" t="s">
        <v>100</v>
      </c>
      <c r="B306" s="81" t="s">
        <v>1496</v>
      </c>
      <c r="C306" s="73" t="s">
        <v>22</v>
      </c>
      <c r="D306" s="64" t="s">
        <v>1497</v>
      </c>
      <c r="E306" s="39" t="s">
        <v>440</v>
      </c>
      <c r="F306" s="39" t="s">
        <v>1498</v>
      </c>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5.75" customHeight="1" x14ac:dyDescent="0.3">
      <c r="A307" s="73" t="s">
        <v>105</v>
      </c>
      <c r="B307" s="81" t="s">
        <v>1499</v>
      </c>
      <c r="C307" s="73" t="s">
        <v>22</v>
      </c>
      <c r="D307" s="64" t="s">
        <v>1497</v>
      </c>
      <c r="E307" s="39" t="s">
        <v>440</v>
      </c>
      <c r="F307" s="39" t="s">
        <v>1500</v>
      </c>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5.75" customHeight="1" x14ac:dyDescent="0.3">
      <c r="A308" s="73" t="s">
        <v>109</v>
      </c>
      <c r="B308" s="39" t="s">
        <v>1501</v>
      </c>
      <c r="C308" s="76" t="s">
        <v>33</v>
      </c>
      <c r="D308" s="64" t="s">
        <v>1502</v>
      </c>
      <c r="E308" s="81" t="s">
        <v>1503</v>
      </c>
      <c r="F308" s="67" t="s">
        <v>1504</v>
      </c>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3" t="s">
        <v>113</v>
      </c>
      <c r="B309" s="39" t="s">
        <v>1505</v>
      </c>
      <c r="C309" s="76" t="s">
        <v>33</v>
      </c>
      <c r="D309" s="64" t="s">
        <v>1506</v>
      </c>
      <c r="E309" s="81" t="s">
        <v>1503</v>
      </c>
      <c r="F309" s="64" t="s">
        <v>1507</v>
      </c>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3" t="s">
        <v>116</v>
      </c>
      <c r="B310" s="39"/>
      <c r="C310" s="39"/>
      <c r="D310" s="39"/>
      <c r="E310" s="83"/>
      <c r="F310" s="39"/>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3" t="s">
        <v>117</v>
      </c>
      <c r="B311" s="81" t="s">
        <v>1508</v>
      </c>
      <c r="C311" s="84" t="s">
        <v>51</v>
      </c>
      <c r="D311" s="79" t="s">
        <v>1509</v>
      </c>
      <c r="E311" s="66" t="s">
        <v>1510</v>
      </c>
      <c r="F311" s="79" t="s">
        <v>1511</v>
      </c>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3" t="s">
        <v>119</v>
      </c>
      <c r="B312" s="68" t="s">
        <v>1512</v>
      </c>
      <c r="C312" s="84" t="s">
        <v>51</v>
      </c>
      <c r="D312" s="72" t="s">
        <v>1513</v>
      </c>
      <c r="E312" s="74" t="s">
        <v>1514</v>
      </c>
      <c r="F312" s="76" t="s">
        <v>1515</v>
      </c>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0" t="s">
        <v>120</v>
      </c>
      <c r="B313" s="88"/>
      <c r="C313" s="84" t="s">
        <v>118</v>
      </c>
      <c r="D313" s="101"/>
      <c r="E313" s="83"/>
      <c r="F313" s="101"/>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x14ac:dyDescent="0.3">
      <c r="A314" s="70" t="s">
        <v>121</v>
      </c>
      <c r="B314" s="88"/>
      <c r="C314" s="84" t="s">
        <v>118</v>
      </c>
      <c r="D314" s="101"/>
      <c r="E314" s="83"/>
      <c r="F314" s="83"/>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x14ac:dyDescent="0.3">
      <c r="A315" s="61" t="s">
        <v>1516</v>
      </c>
      <c r="B315" s="61"/>
      <c r="C315" s="62"/>
      <c r="D315" s="62"/>
      <c r="E315" s="62"/>
      <c r="F315" s="62"/>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3">
      <c r="A316" s="73" t="s">
        <v>100</v>
      </c>
      <c r="B316" s="76"/>
      <c r="C316" s="84" t="s">
        <v>118</v>
      </c>
      <c r="D316" s="64"/>
      <c r="E316" s="66"/>
      <c r="F316" s="39"/>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73" t="s">
        <v>105</v>
      </c>
      <c r="B317" s="76"/>
      <c r="C317" s="84" t="s">
        <v>118</v>
      </c>
      <c r="D317" s="64"/>
      <c r="E317" s="66"/>
      <c r="F317" s="39"/>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73" t="s">
        <v>109</v>
      </c>
      <c r="B318" s="81" t="s">
        <v>1517</v>
      </c>
      <c r="C318" s="81" t="s">
        <v>20</v>
      </c>
      <c r="D318" s="64" t="s">
        <v>1518</v>
      </c>
      <c r="E318" s="39" t="s">
        <v>1319</v>
      </c>
      <c r="F318" s="39"/>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3" t="s">
        <v>113</v>
      </c>
      <c r="B319" s="81" t="s">
        <v>1519</v>
      </c>
      <c r="C319" s="81" t="s">
        <v>20</v>
      </c>
      <c r="D319" s="64" t="s">
        <v>1518</v>
      </c>
      <c r="E319" s="39" t="s">
        <v>1319</v>
      </c>
      <c r="F319" s="39"/>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3" t="s">
        <v>116</v>
      </c>
      <c r="B320" s="39"/>
      <c r="C320" s="39"/>
      <c r="D320" s="39"/>
      <c r="E320" s="76"/>
      <c r="F320" s="39"/>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3" t="s">
        <v>117</v>
      </c>
      <c r="B321" s="81" t="s">
        <v>1520</v>
      </c>
      <c r="C321" s="81" t="s">
        <v>20</v>
      </c>
      <c r="D321" s="64" t="s">
        <v>1521</v>
      </c>
      <c r="E321" s="74" t="s">
        <v>190</v>
      </c>
      <c r="F321" s="39"/>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3" t="s">
        <v>119</v>
      </c>
      <c r="B322" s="81" t="s">
        <v>1522</v>
      </c>
      <c r="C322" s="84" t="s">
        <v>51</v>
      </c>
      <c r="D322" s="70" t="s">
        <v>1523</v>
      </c>
      <c r="E322" s="76" t="s">
        <v>1524</v>
      </c>
      <c r="F322" s="76" t="s">
        <v>1525</v>
      </c>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0" t="s">
        <v>120</v>
      </c>
      <c r="B323" s="80"/>
      <c r="C323" s="84" t="s">
        <v>118</v>
      </c>
      <c r="D323" s="80"/>
      <c r="E323" s="66"/>
      <c r="F323" s="66"/>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x14ac:dyDescent="0.3">
      <c r="A324" s="70" t="s">
        <v>121</v>
      </c>
      <c r="B324" s="80"/>
      <c r="C324" s="84" t="s">
        <v>118</v>
      </c>
      <c r="D324" s="80"/>
      <c r="E324" s="66"/>
      <c r="F324" s="66"/>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x14ac:dyDescent="0.3">
      <c r="A325" s="61" t="s">
        <v>1530</v>
      </c>
      <c r="B325" s="61"/>
      <c r="C325" s="62"/>
      <c r="D325" s="62"/>
      <c r="E325" s="62"/>
      <c r="F325" s="62"/>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3">
      <c r="A326" s="73" t="s">
        <v>100</v>
      </c>
      <c r="B326" s="81"/>
      <c r="C326" s="73" t="s">
        <v>118</v>
      </c>
      <c r="D326" s="65"/>
      <c r="E326" s="64"/>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73" t="s">
        <v>105</v>
      </c>
      <c r="B327" s="79"/>
      <c r="C327" s="73" t="s">
        <v>118</v>
      </c>
      <c r="D327" s="79"/>
      <c r="E327" s="64"/>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73" t="s">
        <v>109</v>
      </c>
      <c r="B328" s="81"/>
      <c r="C328" s="73" t="s">
        <v>118</v>
      </c>
      <c r="D328" s="69"/>
      <c r="E328" s="76"/>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73" t="s">
        <v>113</v>
      </c>
      <c r="B329" s="81"/>
      <c r="C329" s="73" t="s">
        <v>118</v>
      </c>
      <c r="D329" s="76"/>
      <c r="E329" s="76"/>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73" t="s">
        <v>116</v>
      </c>
      <c r="B330" s="39"/>
      <c r="C330" s="79"/>
      <c r="D330" s="39"/>
      <c r="E330" s="39"/>
      <c r="F330" s="39"/>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73" t="s">
        <v>117</v>
      </c>
      <c r="B331" s="76" t="s">
        <v>1534</v>
      </c>
      <c r="C331" s="39" t="s">
        <v>56</v>
      </c>
      <c r="D331" s="39" t="s">
        <v>1535</v>
      </c>
      <c r="E331" s="39" t="s">
        <v>298</v>
      </c>
      <c r="F331" s="39" t="s">
        <v>1218</v>
      </c>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73" t="s">
        <v>119</v>
      </c>
      <c r="B332" s="76" t="s">
        <v>1536</v>
      </c>
      <c r="C332" s="39" t="s">
        <v>56</v>
      </c>
      <c r="D332" s="39" t="s">
        <v>1537</v>
      </c>
      <c r="E332" s="39" t="s">
        <v>298</v>
      </c>
      <c r="F332" s="39" t="s">
        <v>1218</v>
      </c>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70" t="s">
        <v>120</v>
      </c>
      <c r="B333" s="87"/>
      <c r="C333" s="79" t="s">
        <v>118</v>
      </c>
      <c r="D333" s="79"/>
      <c r="E333" s="66"/>
      <c r="F333" s="81"/>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x14ac:dyDescent="0.3">
      <c r="A334" s="70" t="s">
        <v>121</v>
      </c>
      <c r="B334" s="87"/>
      <c r="C334" s="79" t="s">
        <v>118</v>
      </c>
      <c r="D334" s="79"/>
      <c r="E334" s="66"/>
      <c r="F334" s="81"/>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x14ac:dyDescent="0.3">
      <c r="A335" s="61" t="s">
        <v>1538</v>
      </c>
      <c r="B335" s="127"/>
      <c r="C335" s="127"/>
      <c r="D335" s="127"/>
      <c r="E335" s="127"/>
      <c r="F335" s="127"/>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3">
      <c r="A336" s="73" t="s">
        <v>100</v>
      </c>
      <c r="B336" s="76"/>
      <c r="C336" s="84" t="s">
        <v>118</v>
      </c>
      <c r="D336" s="76"/>
      <c r="E336" s="76"/>
      <c r="F336" s="67"/>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73" t="s">
        <v>105</v>
      </c>
      <c r="B337" s="81" t="s">
        <v>1526</v>
      </c>
      <c r="C337" s="84" t="s">
        <v>51</v>
      </c>
      <c r="D337" s="74" t="s">
        <v>1527</v>
      </c>
      <c r="E337" s="74" t="s">
        <v>1528</v>
      </c>
      <c r="F337" s="76" t="s">
        <v>1529</v>
      </c>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73" t="s">
        <v>109</v>
      </c>
      <c r="B338" s="81" t="s">
        <v>1539</v>
      </c>
      <c r="C338" s="81" t="s">
        <v>24</v>
      </c>
      <c r="D338" s="64" t="s">
        <v>1540</v>
      </c>
      <c r="E338" s="163" t="s">
        <v>1541</v>
      </c>
      <c r="F338" s="67" t="s">
        <v>1542</v>
      </c>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73" t="s">
        <v>113</v>
      </c>
      <c r="B339" s="81" t="s">
        <v>1543</v>
      </c>
      <c r="C339" s="81" t="s">
        <v>24</v>
      </c>
      <c r="D339" s="64" t="s">
        <v>1540</v>
      </c>
      <c r="E339" s="163" t="s">
        <v>1541</v>
      </c>
      <c r="F339" s="67" t="s">
        <v>1542</v>
      </c>
      <c r="G339" s="1"/>
      <c r="H339" s="1"/>
      <c r="I339" s="1"/>
      <c r="J339" s="1"/>
      <c r="K339" s="1"/>
      <c r="L339" s="1"/>
      <c r="M339" s="1"/>
      <c r="N339" s="1"/>
      <c r="O339" s="1"/>
      <c r="P339" s="1"/>
      <c r="Q339" s="1"/>
      <c r="R339" s="1"/>
      <c r="S339" s="1"/>
      <c r="T339" s="1"/>
      <c r="U339" s="1"/>
      <c r="V339" s="1"/>
      <c r="W339" s="1"/>
      <c r="X339" s="1"/>
      <c r="Y339" s="1"/>
      <c r="Z339" s="1"/>
    </row>
    <row r="340" spans="1:26" ht="15" customHeight="1" x14ac:dyDescent="0.3">
      <c r="A340" s="73" t="s">
        <v>116</v>
      </c>
      <c r="B340" s="164"/>
      <c r="C340" s="164"/>
      <c r="D340" s="164"/>
      <c r="E340" s="76"/>
      <c r="F340" s="39"/>
      <c r="G340" s="1"/>
      <c r="H340" s="1"/>
      <c r="I340" s="1"/>
      <c r="J340" s="1"/>
      <c r="K340" s="1"/>
      <c r="L340" s="1"/>
      <c r="M340" s="1"/>
      <c r="N340" s="1"/>
      <c r="O340" s="1"/>
      <c r="P340" s="1"/>
      <c r="Q340" s="1"/>
      <c r="R340" s="1"/>
      <c r="S340" s="1"/>
      <c r="T340" s="1"/>
      <c r="U340" s="1"/>
      <c r="V340" s="1"/>
      <c r="W340" s="1"/>
      <c r="X340" s="1"/>
      <c r="Y340" s="1"/>
      <c r="Z340" s="1"/>
    </row>
    <row r="341" spans="1:26" ht="15" customHeight="1" x14ac:dyDescent="0.3">
      <c r="A341" s="73" t="s">
        <v>117</v>
      </c>
      <c r="B341" s="80" t="s">
        <v>1544</v>
      </c>
      <c r="C341" s="80" t="s">
        <v>1290</v>
      </c>
      <c r="D341" s="83" t="s">
        <v>1545</v>
      </c>
      <c r="E341" s="77" t="s">
        <v>1398</v>
      </c>
      <c r="F341" s="66"/>
      <c r="G341" s="1"/>
      <c r="H341" s="1"/>
      <c r="I341" s="1"/>
      <c r="J341" s="1"/>
      <c r="K341" s="1"/>
      <c r="L341" s="1"/>
      <c r="M341" s="1"/>
      <c r="N341" s="1"/>
      <c r="O341" s="1"/>
      <c r="P341" s="1"/>
      <c r="Q341" s="1"/>
      <c r="R341" s="1"/>
      <c r="S341" s="1"/>
      <c r="T341" s="1"/>
      <c r="U341" s="1"/>
      <c r="V341" s="1"/>
      <c r="W341" s="1"/>
      <c r="X341" s="1"/>
      <c r="Y341" s="1"/>
      <c r="Z341" s="1"/>
    </row>
    <row r="342" spans="1:26" ht="15" customHeight="1" x14ac:dyDescent="0.3">
      <c r="A342" s="73" t="s">
        <v>119</v>
      </c>
      <c r="B342" s="80" t="s">
        <v>1546</v>
      </c>
      <c r="C342" s="80" t="s">
        <v>1290</v>
      </c>
      <c r="D342" s="83" t="s">
        <v>1545</v>
      </c>
      <c r="E342" s="77" t="s">
        <v>1398</v>
      </c>
      <c r="F342" s="66"/>
      <c r="G342" s="1"/>
      <c r="H342" s="1"/>
      <c r="I342" s="1"/>
      <c r="J342" s="1"/>
      <c r="K342" s="1"/>
      <c r="L342" s="1"/>
      <c r="M342" s="1"/>
      <c r="N342" s="1"/>
      <c r="O342" s="1"/>
      <c r="P342" s="1"/>
      <c r="Q342" s="1"/>
      <c r="R342" s="1"/>
      <c r="S342" s="1"/>
      <c r="T342" s="1"/>
      <c r="U342" s="1"/>
      <c r="V342" s="1"/>
      <c r="W342" s="1"/>
      <c r="X342" s="1"/>
      <c r="Y342" s="1"/>
      <c r="Z342" s="1"/>
    </row>
    <row r="343" spans="1:26" ht="15" customHeight="1" x14ac:dyDescent="0.3">
      <c r="A343" s="70" t="s">
        <v>120</v>
      </c>
      <c r="B343" s="80" t="s">
        <v>1544</v>
      </c>
      <c r="C343" s="80" t="s">
        <v>1293</v>
      </c>
      <c r="D343" s="83" t="s">
        <v>1545</v>
      </c>
      <c r="E343" s="77" t="s">
        <v>1398</v>
      </c>
      <c r="F343" s="87"/>
      <c r="G343" s="78"/>
      <c r="H343" s="78"/>
      <c r="I343" s="78"/>
      <c r="J343" s="78"/>
      <c r="K343" s="78"/>
      <c r="L343" s="78"/>
      <c r="M343" s="78"/>
      <c r="N343" s="78"/>
      <c r="O343" s="78"/>
      <c r="P343" s="78"/>
      <c r="Q343" s="78"/>
      <c r="R343" s="78"/>
      <c r="S343" s="78"/>
      <c r="T343" s="78"/>
      <c r="U343" s="78"/>
      <c r="V343" s="78"/>
      <c r="W343" s="78"/>
      <c r="X343" s="78"/>
      <c r="Y343" s="78"/>
      <c r="Z343" s="78"/>
    </row>
    <row r="344" spans="1:26" ht="15" customHeight="1" x14ac:dyDescent="0.3">
      <c r="A344" s="70" t="s">
        <v>121</v>
      </c>
      <c r="B344" s="80" t="s">
        <v>1546</v>
      </c>
      <c r="C344" s="80" t="s">
        <v>1293</v>
      </c>
      <c r="D344" s="83" t="s">
        <v>1545</v>
      </c>
      <c r="E344" s="77" t="s">
        <v>1398</v>
      </c>
      <c r="F344" s="87"/>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x14ac:dyDescent="0.3">
      <c r="A345" s="61" t="s">
        <v>1547</v>
      </c>
      <c r="B345" s="61"/>
      <c r="C345" s="62"/>
      <c r="D345" s="62"/>
      <c r="E345" s="62"/>
      <c r="F345" s="62"/>
      <c r="G345" s="63"/>
      <c r="H345" s="63"/>
      <c r="I345" s="63"/>
      <c r="J345" s="63"/>
      <c r="K345" s="63"/>
      <c r="L345" s="63"/>
      <c r="M345" s="63"/>
      <c r="N345" s="63"/>
      <c r="O345" s="63"/>
      <c r="P345" s="63"/>
      <c r="Q345" s="63"/>
      <c r="R345" s="63"/>
      <c r="S345" s="63"/>
      <c r="T345" s="63"/>
      <c r="U345" s="63"/>
      <c r="V345" s="63"/>
      <c r="W345" s="63"/>
      <c r="X345" s="63"/>
      <c r="Y345" s="63"/>
      <c r="Z345" s="63"/>
    </row>
    <row r="346" spans="1:26" ht="15" customHeight="1" x14ac:dyDescent="0.3">
      <c r="A346" s="73" t="s">
        <v>100</v>
      </c>
      <c r="B346" s="87"/>
      <c r="C346" s="84" t="s">
        <v>118</v>
      </c>
      <c r="D346" s="66"/>
      <c r="E346" s="87"/>
      <c r="F346" s="94"/>
      <c r="G346" s="1"/>
      <c r="H346" s="1"/>
      <c r="I346" s="1"/>
      <c r="J346" s="1"/>
      <c r="K346" s="1"/>
      <c r="L346" s="1"/>
      <c r="M346" s="1"/>
      <c r="N346" s="1"/>
      <c r="O346" s="1"/>
      <c r="P346" s="1"/>
      <c r="Q346" s="1"/>
      <c r="R346" s="1"/>
      <c r="S346" s="1"/>
      <c r="T346" s="1"/>
      <c r="U346" s="1"/>
      <c r="V346" s="1"/>
      <c r="W346" s="1"/>
      <c r="X346" s="1"/>
      <c r="Y346" s="1"/>
      <c r="Z346" s="1"/>
    </row>
    <row r="347" spans="1:26" ht="15" customHeight="1" x14ac:dyDescent="0.3">
      <c r="A347" s="73" t="s">
        <v>105</v>
      </c>
      <c r="B347" s="80"/>
      <c r="C347" s="84" t="s">
        <v>118</v>
      </c>
      <c r="D347" s="66"/>
      <c r="E347" s="87"/>
      <c r="F347" s="94"/>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73" t="s">
        <v>109</v>
      </c>
      <c r="B348" s="81" t="s">
        <v>1539</v>
      </c>
      <c r="C348" s="81" t="s">
        <v>24</v>
      </c>
      <c r="D348" s="64" t="s">
        <v>1540</v>
      </c>
      <c r="E348" s="81" t="s">
        <v>598</v>
      </c>
      <c r="F348" s="67" t="s">
        <v>1542</v>
      </c>
      <c r="G348" s="1"/>
      <c r="H348" s="1"/>
      <c r="I348" s="1"/>
      <c r="J348" s="1"/>
      <c r="K348" s="1"/>
      <c r="L348" s="1"/>
      <c r="M348" s="1"/>
      <c r="N348" s="1"/>
      <c r="O348" s="1"/>
      <c r="P348" s="1"/>
      <c r="Q348" s="1"/>
      <c r="R348" s="1"/>
      <c r="S348" s="1"/>
      <c r="T348" s="1"/>
      <c r="U348" s="1"/>
      <c r="V348" s="1"/>
      <c r="W348" s="1"/>
      <c r="X348" s="1"/>
      <c r="Y348" s="1"/>
      <c r="Z348" s="1"/>
    </row>
    <row r="349" spans="1:26" ht="15" customHeight="1" x14ac:dyDescent="0.3">
      <c r="A349" s="73" t="s">
        <v>113</v>
      </c>
      <c r="B349" s="81" t="s">
        <v>1543</v>
      </c>
      <c r="C349" s="81" t="s">
        <v>24</v>
      </c>
      <c r="D349" s="64" t="s">
        <v>1540</v>
      </c>
      <c r="E349" s="81" t="s">
        <v>598</v>
      </c>
      <c r="F349" s="67" t="s">
        <v>1542</v>
      </c>
      <c r="G349" s="1"/>
      <c r="H349" s="1"/>
      <c r="I349" s="1"/>
      <c r="J349" s="1"/>
      <c r="K349" s="1"/>
      <c r="L349" s="1"/>
      <c r="M349" s="1"/>
      <c r="N349" s="1"/>
      <c r="O349" s="1"/>
      <c r="P349" s="1"/>
      <c r="Q349" s="1"/>
      <c r="R349" s="1"/>
      <c r="S349" s="1"/>
      <c r="T349" s="1"/>
      <c r="U349" s="1"/>
      <c r="V349" s="1"/>
      <c r="W349" s="1"/>
      <c r="X349" s="1"/>
      <c r="Y349" s="1"/>
      <c r="Z349" s="1"/>
    </row>
    <row r="350" spans="1:26" ht="15" customHeight="1" x14ac:dyDescent="0.3">
      <c r="A350" s="73" t="s">
        <v>116</v>
      </c>
      <c r="B350" s="236"/>
      <c r="C350" s="229"/>
      <c r="D350" s="164"/>
      <c r="E350" s="39"/>
      <c r="F350" s="39"/>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3" t="s">
        <v>117</v>
      </c>
      <c r="B351" s="81" t="s">
        <v>1548</v>
      </c>
      <c r="C351" s="81" t="s">
        <v>20</v>
      </c>
      <c r="D351" s="69" t="s">
        <v>1549</v>
      </c>
      <c r="E351" s="39" t="s">
        <v>1319</v>
      </c>
      <c r="F351" s="69"/>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3" t="s">
        <v>119</v>
      </c>
      <c r="B352" s="81" t="s">
        <v>1550</v>
      </c>
      <c r="C352" s="81" t="s">
        <v>20</v>
      </c>
      <c r="D352" s="69" t="s">
        <v>1549</v>
      </c>
      <c r="E352" s="39" t="s">
        <v>1319</v>
      </c>
      <c r="F352" s="69"/>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0" t="s">
        <v>120</v>
      </c>
      <c r="B353" s="66"/>
      <c r="C353" s="84" t="s">
        <v>118</v>
      </c>
      <c r="D353" s="84"/>
      <c r="E353" s="64"/>
      <c r="F353" s="69"/>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x14ac:dyDescent="0.3">
      <c r="A354" s="70" t="s">
        <v>121</v>
      </c>
      <c r="B354" s="66"/>
      <c r="C354" s="84" t="s">
        <v>118</v>
      </c>
      <c r="D354" s="87"/>
      <c r="E354" s="87"/>
      <c r="F354" s="87"/>
      <c r="G354" s="78"/>
      <c r="H354" s="78"/>
      <c r="I354" s="78"/>
      <c r="J354" s="78"/>
      <c r="K354" s="78"/>
      <c r="L354" s="78"/>
      <c r="M354" s="78"/>
      <c r="N354" s="78"/>
      <c r="O354" s="78"/>
      <c r="P354" s="78"/>
      <c r="Q354" s="78"/>
      <c r="R354" s="78"/>
      <c r="S354" s="78"/>
      <c r="T354" s="78"/>
      <c r="U354" s="78"/>
      <c r="V354" s="78"/>
      <c r="W354" s="78"/>
      <c r="X354" s="78"/>
      <c r="Y354" s="78"/>
      <c r="Z354" s="78"/>
    </row>
    <row r="355" spans="1:26" ht="13.5" customHeight="1" x14ac:dyDescent="0.3">
      <c r="A355" s="56" t="s">
        <v>520</v>
      </c>
      <c r="B355" s="56"/>
      <c r="C355" s="56"/>
      <c r="D355" s="56"/>
      <c r="E355" s="56"/>
      <c r="F355" s="56"/>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58" t="s">
        <v>93</v>
      </c>
      <c r="B356" s="59" t="s">
        <v>94</v>
      </c>
      <c r="C356" s="58" t="s">
        <v>95</v>
      </c>
      <c r="D356" s="59" t="s">
        <v>96</v>
      </c>
      <c r="E356" s="59" t="s">
        <v>97</v>
      </c>
      <c r="F356" s="59" t="s">
        <v>98</v>
      </c>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3">
      <c r="A357" s="61" t="s">
        <v>1551</v>
      </c>
      <c r="B357" s="61"/>
      <c r="C357" s="62"/>
      <c r="D357" s="62"/>
      <c r="E357" s="62"/>
      <c r="F357" s="62"/>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3">
      <c r="A358" s="73" t="s">
        <v>100</v>
      </c>
      <c r="B358" s="135" t="s">
        <v>1552</v>
      </c>
      <c r="C358" s="85" t="s">
        <v>1364</v>
      </c>
      <c r="D358" s="80" t="s">
        <v>1553</v>
      </c>
      <c r="E358" s="85" t="s">
        <v>781</v>
      </c>
      <c r="F358" s="83" t="s">
        <v>1554</v>
      </c>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5.75" customHeight="1" x14ac:dyDescent="0.3">
      <c r="A359" s="73" t="s">
        <v>105</v>
      </c>
      <c r="B359" s="135" t="s">
        <v>1552</v>
      </c>
      <c r="C359" s="85" t="s">
        <v>1364</v>
      </c>
      <c r="D359" s="80" t="s">
        <v>1553</v>
      </c>
      <c r="E359" s="85" t="s">
        <v>781</v>
      </c>
      <c r="F359" s="83" t="s">
        <v>1554</v>
      </c>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5.75" customHeight="1" x14ac:dyDescent="0.3">
      <c r="A360" s="73" t="s">
        <v>109</v>
      </c>
      <c r="B360" s="135" t="s">
        <v>1555</v>
      </c>
      <c r="C360" s="85" t="s">
        <v>1556</v>
      </c>
      <c r="D360" s="80" t="s">
        <v>1553</v>
      </c>
      <c r="E360" s="85" t="s">
        <v>781</v>
      </c>
      <c r="F360" s="83" t="s">
        <v>1554</v>
      </c>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73" t="s">
        <v>113</v>
      </c>
      <c r="B361" s="135" t="s">
        <v>1555</v>
      </c>
      <c r="C361" s="85" t="s">
        <v>1556</v>
      </c>
      <c r="D361" s="80" t="s">
        <v>1553</v>
      </c>
      <c r="E361" s="85" t="s">
        <v>781</v>
      </c>
      <c r="F361" s="83" t="s">
        <v>1554</v>
      </c>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73" t="s">
        <v>116</v>
      </c>
      <c r="B362" s="39"/>
      <c r="C362" s="39"/>
      <c r="D362" s="39"/>
      <c r="E362" s="83"/>
      <c r="F362" s="39"/>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73" t="s">
        <v>117</v>
      </c>
      <c r="B363" s="76" t="s">
        <v>1557</v>
      </c>
      <c r="C363" s="39" t="s">
        <v>56</v>
      </c>
      <c r="D363" s="39" t="s">
        <v>1558</v>
      </c>
      <c r="E363" s="39" t="s">
        <v>298</v>
      </c>
      <c r="F363" s="39" t="s">
        <v>1218</v>
      </c>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73" t="s">
        <v>119</v>
      </c>
      <c r="B364" s="76" t="s">
        <v>1559</v>
      </c>
      <c r="C364" s="39" t="s">
        <v>56</v>
      </c>
      <c r="D364" s="39" t="s">
        <v>1560</v>
      </c>
      <c r="E364" s="39" t="s">
        <v>298</v>
      </c>
      <c r="F364" s="39" t="s">
        <v>1218</v>
      </c>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70" t="s">
        <v>120</v>
      </c>
      <c r="B365" s="88"/>
      <c r="C365" s="84" t="s">
        <v>118</v>
      </c>
      <c r="D365" s="101"/>
      <c r="E365" s="83"/>
      <c r="F365" s="101"/>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x14ac:dyDescent="0.3">
      <c r="A366" s="70" t="s">
        <v>121</v>
      </c>
      <c r="B366" s="88"/>
      <c r="C366" s="84" t="s">
        <v>118</v>
      </c>
      <c r="D366" s="101"/>
      <c r="E366" s="83"/>
      <c r="F366" s="83"/>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x14ac:dyDescent="0.3">
      <c r="A367" s="61" t="s">
        <v>1561</v>
      </c>
      <c r="B367" s="61"/>
      <c r="C367" s="62"/>
      <c r="D367" s="62"/>
      <c r="E367" s="62"/>
      <c r="F367" s="62"/>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3">
      <c r="A368" s="73" t="s">
        <v>100</v>
      </c>
      <c r="B368" s="81"/>
      <c r="C368" s="84" t="s">
        <v>118</v>
      </c>
      <c r="D368" s="64"/>
      <c r="E368" s="39"/>
      <c r="F368" s="39"/>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5.75" customHeight="1" x14ac:dyDescent="0.3">
      <c r="A369" s="73" t="s">
        <v>105</v>
      </c>
      <c r="B369" s="81"/>
      <c r="C369" s="84" t="s">
        <v>118</v>
      </c>
      <c r="D369" s="64"/>
      <c r="E369" s="39"/>
      <c r="F369" s="39"/>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5.75" customHeight="1" x14ac:dyDescent="0.3">
      <c r="A370" s="73" t="s">
        <v>109</v>
      </c>
      <c r="B370" s="39"/>
      <c r="C370" s="84" t="s">
        <v>118</v>
      </c>
      <c r="D370" s="64"/>
      <c r="E370" s="81"/>
      <c r="F370" s="67"/>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73" t="s">
        <v>113</v>
      </c>
      <c r="B371" s="39"/>
      <c r="C371" s="84" t="s">
        <v>118</v>
      </c>
      <c r="D371" s="64"/>
      <c r="E371" s="81"/>
      <c r="F371" s="64"/>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73" t="s">
        <v>116</v>
      </c>
      <c r="B372" s="39"/>
      <c r="C372" s="39"/>
      <c r="D372" s="39"/>
      <c r="E372" s="83"/>
      <c r="F372" s="39"/>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73" t="s">
        <v>117</v>
      </c>
      <c r="B373" s="76" t="s">
        <v>1562</v>
      </c>
      <c r="C373" s="39"/>
      <c r="D373" s="39"/>
      <c r="E373" s="39"/>
      <c r="F373" s="39"/>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73" t="s">
        <v>119</v>
      </c>
      <c r="B374" s="76" t="s">
        <v>1563</v>
      </c>
      <c r="C374" s="39"/>
      <c r="D374" s="39"/>
      <c r="E374" s="39"/>
      <c r="F374" s="39"/>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70" t="s">
        <v>120</v>
      </c>
      <c r="B375" s="88"/>
      <c r="C375" s="84" t="s">
        <v>118</v>
      </c>
      <c r="D375" s="101"/>
      <c r="E375" s="83"/>
      <c r="F375" s="101"/>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x14ac:dyDescent="0.3">
      <c r="A376" s="70" t="s">
        <v>121</v>
      </c>
      <c r="B376" s="88"/>
      <c r="C376" s="84" t="s">
        <v>118</v>
      </c>
      <c r="D376" s="101"/>
      <c r="E376" s="83"/>
      <c r="F376" s="83"/>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x14ac:dyDescent="0.3">
      <c r="A377" s="61" t="s">
        <v>1564</v>
      </c>
      <c r="B377" s="61"/>
      <c r="C377" s="62"/>
      <c r="D377" s="62"/>
      <c r="E377" s="62"/>
      <c r="F377" s="62"/>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3">
      <c r="A378" s="73" t="s">
        <v>100</v>
      </c>
      <c r="B378" s="87"/>
      <c r="C378" s="79" t="s">
        <v>118</v>
      </c>
      <c r="D378" s="79"/>
      <c r="E378" s="66"/>
      <c r="F378" s="81"/>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5.75" customHeight="1" x14ac:dyDescent="0.3">
      <c r="A379" s="73" t="s">
        <v>105</v>
      </c>
      <c r="B379" s="87"/>
      <c r="C379" s="79" t="s">
        <v>118</v>
      </c>
      <c r="D379" s="79"/>
      <c r="E379" s="66"/>
      <c r="F379" s="81"/>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5.75" customHeight="1" x14ac:dyDescent="0.3">
      <c r="A380" s="73" t="s">
        <v>109</v>
      </c>
      <c r="B380" s="87"/>
      <c r="C380" s="79" t="s">
        <v>118</v>
      </c>
      <c r="D380" s="79"/>
      <c r="E380" s="66"/>
      <c r="F380" s="8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73" t="s">
        <v>113</v>
      </c>
      <c r="B381" s="87"/>
      <c r="C381" s="79" t="s">
        <v>118</v>
      </c>
      <c r="D381" s="79"/>
      <c r="E381" s="66"/>
      <c r="F381" s="8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73" t="s">
        <v>116</v>
      </c>
      <c r="B382" s="39"/>
      <c r="C382" s="39"/>
      <c r="D382" s="39"/>
      <c r="E382" s="83"/>
      <c r="F382" s="39"/>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73" t="s">
        <v>117</v>
      </c>
      <c r="B383" s="88"/>
      <c r="C383" s="165" t="s">
        <v>540</v>
      </c>
      <c r="D383" s="166"/>
      <c r="E383" s="83"/>
      <c r="F383" s="85"/>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3" t="s">
        <v>119</v>
      </c>
      <c r="B384" s="88"/>
      <c r="C384" s="166"/>
      <c r="D384" s="166"/>
      <c r="E384" s="83"/>
      <c r="F384" s="85"/>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70" t="s">
        <v>120</v>
      </c>
      <c r="B385" s="88"/>
      <c r="C385" s="166"/>
      <c r="D385" s="166"/>
      <c r="E385" s="83"/>
      <c r="F385" s="101"/>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x14ac:dyDescent="0.3">
      <c r="A386" s="70" t="s">
        <v>121</v>
      </c>
      <c r="B386" s="88"/>
      <c r="C386" s="166"/>
      <c r="D386" s="166"/>
      <c r="E386" s="83"/>
      <c r="F386" s="83"/>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x14ac:dyDescent="0.3">
      <c r="A387" s="61" t="s">
        <v>1565</v>
      </c>
      <c r="B387" s="61"/>
      <c r="C387" s="167"/>
      <c r="D387" s="167"/>
      <c r="E387" s="62"/>
      <c r="F387" s="62"/>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3">
      <c r="A388" s="73" t="s">
        <v>100</v>
      </c>
      <c r="B388" s="81"/>
      <c r="C388" s="165" t="s">
        <v>542</v>
      </c>
      <c r="D388" s="166"/>
      <c r="E388" s="39"/>
      <c r="F388" s="39"/>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5.75" customHeight="1" x14ac:dyDescent="0.3">
      <c r="A389" s="73" t="s">
        <v>105</v>
      </c>
      <c r="B389" s="81"/>
      <c r="C389" s="166"/>
      <c r="D389" s="166"/>
      <c r="E389" s="39"/>
      <c r="F389" s="39"/>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5.75" customHeight="1" x14ac:dyDescent="0.3">
      <c r="A390" s="73" t="s">
        <v>109</v>
      </c>
      <c r="B390" s="39"/>
      <c r="C390" s="166"/>
      <c r="D390" s="166"/>
      <c r="E390" s="81"/>
      <c r="F390" s="67"/>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73" t="s">
        <v>113</v>
      </c>
      <c r="B391" s="39"/>
      <c r="C391" s="166"/>
      <c r="D391" s="166"/>
      <c r="E391" s="81"/>
      <c r="F391" s="64"/>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73" t="s">
        <v>116</v>
      </c>
      <c r="B392" s="39"/>
      <c r="C392" s="39"/>
      <c r="D392" s="39"/>
      <c r="E392" s="83"/>
      <c r="F392" s="39"/>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73" t="s">
        <v>117</v>
      </c>
      <c r="B393" s="88"/>
      <c r="C393" s="168" t="s">
        <v>543</v>
      </c>
      <c r="D393" s="168"/>
      <c r="E393" s="83"/>
      <c r="F393" s="85"/>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3" t="s">
        <v>119</v>
      </c>
      <c r="B394" s="88"/>
      <c r="C394" s="168"/>
      <c r="D394" s="168"/>
      <c r="E394" s="83"/>
      <c r="F394" s="85"/>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70" t="s">
        <v>120</v>
      </c>
      <c r="B395" s="88"/>
      <c r="C395" s="168"/>
      <c r="D395" s="168"/>
      <c r="E395" s="83"/>
      <c r="F395" s="101"/>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x14ac:dyDescent="0.3">
      <c r="A396" s="70" t="s">
        <v>121</v>
      </c>
      <c r="B396" s="88"/>
      <c r="C396" s="168"/>
      <c r="D396" s="168"/>
      <c r="E396" s="83"/>
      <c r="F396" s="83"/>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x14ac:dyDescent="0.3">
      <c r="A397" s="61" t="s">
        <v>1566</v>
      </c>
      <c r="B397" s="61"/>
      <c r="C397" s="62"/>
      <c r="D397" s="62"/>
      <c r="E397" s="62"/>
      <c r="F397" s="62"/>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3">
      <c r="A398" s="73" t="s">
        <v>100</v>
      </c>
      <c r="B398" s="165" t="s">
        <v>1567</v>
      </c>
      <c r="C398" s="165"/>
      <c r="D398" s="64"/>
      <c r="E398" s="39"/>
      <c r="F398" s="39"/>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5.75" customHeight="1" x14ac:dyDescent="0.3">
      <c r="A399" s="73" t="s">
        <v>105</v>
      </c>
      <c r="B399" s="165"/>
      <c r="C399" s="165"/>
      <c r="D399" s="64"/>
      <c r="E399" s="39"/>
      <c r="F399" s="39"/>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5.75" customHeight="1" x14ac:dyDescent="0.3">
      <c r="A400" s="73" t="s">
        <v>109</v>
      </c>
      <c r="B400" s="165"/>
      <c r="C400" s="165"/>
      <c r="D400" s="64"/>
      <c r="E400" s="81"/>
      <c r="F400" s="67"/>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3" t="s">
        <v>113</v>
      </c>
      <c r="B401" s="165"/>
      <c r="C401" s="165"/>
      <c r="D401" s="64"/>
      <c r="E401" s="81"/>
      <c r="F401" s="64"/>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3" t="s">
        <v>116</v>
      </c>
      <c r="B402" s="169"/>
      <c r="C402" s="169"/>
      <c r="D402" s="39"/>
      <c r="E402" s="83"/>
      <c r="F402" s="39"/>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3" t="s">
        <v>117</v>
      </c>
      <c r="B403" s="170"/>
      <c r="C403" s="171"/>
      <c r="D403" s="85"/>
      <c r="E403" s="83"/>
      <c r="F403" s="85"/>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73" t="s">
        <v>119</v>
      </c>
      <c r="B404" s="228" t="s">
        <v>1568</v>
      </c>
      <c r="C404" s="229"/>
      <c r="D404" s="85"/>
      <c r="E404" s="83"/>
      <c r="F404" s="85"/>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0" t="s">
        <v>120</v>
      </c>
      <c r="B405" s="170"/>
      <c r="C405" s="171"/>
      <c r="D405" s="101"/>
      <c r="E405" s="83"/>
      <c r="F405" s="101"/>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x14ac:dyDescent="0.3">
      <c r="A406" s="70" t="s">
        <v>121</v>
      </c>
      <c r="B406" s="228" t="s">
        <v>547</v>
      </c>
      <c r="C406" s="229"/>
      <c r="D406" s="101"/>
      <c r="E406" s="83"/>
      <c r="F406" s="83"/>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x14ac:dyDescent="0.3">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2:F406" xr:uid="{00000000-0009-0000-0000-000003000000}"/>
  <mergeCells count="5">
    <mergeCell ref="A39:D39"/>
    <mergeCell ref="A40:F40"/>
    <mergeCell ref="B350:C350"/>
    <mergeCell ref="B404:C404"/>
    <mergeCell ref="B406:C406"/>
  </mergeCells>
  <phoneticPr fontId="41" type="noConversion"/>
  <conditionalFormatting sqref="E173:E175">
    <cfRule type="containsText" dxfId="6" priority="1" operator="containsText" text="Acat">
      <formula>NOT(ISERROR(SEARCH(("Acat"),(E173))))</formula>
    </cfRule>
  </conditionalFormatting>
  <conditionalFormatting sqref="E225:E226">
    <cfRule type="containsText" dxfId="5" priority="2" operator="containsText" text="Acat">
      <formula>NOT(ISERROR(SEARCH(("Acat"),(E225))))</formula>
    </cfRule>
  </conditionalFormatting>
  <conditionalFormatting sqref="E282">
    <cfRule type="containsText" dxfId="4" priority="3" operator="containsText" text="Acat">
      <formula>NOT(ISERROR(SEARCH(("Acat"),(E282))))</formula>
    </cfRule>
  </conditionalFormatting>
  <conditionalFormatting sqref="E333:E334">
    <cfRule type="containsText" dxfId="3" priority="4" operator="containsText" text="Acat">
      <formula>NOT(ISERROR(SEARCH(("Acat"),(E333))))</formula>
    </cfRule>
  </conditionalFormatting>
  <conditionalFormatting sqref="E363">
    <cfRule type="containsText" dxfId="2" priority="5" operator="containsText" text="Acat">
      <formula>NOT(ISERROR(SEARCH(("Acat"),(E363))))</formula>
    </cfRule>
  </conditionalFormatting>
  <printOptions gridLines="1"/>
  <pageMargins left="0.75" right="0.75" top="1" bottom="1"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9"/>
  <sheetViews>
    <sheetView topLeftCell="A34" zoomScale="90" zoomScaleNormal="90" workbookViewId="0">
      <selection activeCell="A38" sqref="A38:D38"/>
    </sheetView>
  </sheetViews>
  <sheetFormatPr defaultColWidth="11.19921875" defaultRowHeight="15" customHeight="1" x14ac:dyDescent="0.3"/>
  <cols>
    <col min="1" max="1" width="19.796875" customWidth="1"/>
    <col min="2" max="2" width="23.3984375" customWidth="1"/>
    <col min="3" max="3" width="43" customWidth="1"/>
    <col min="4" max="4" width="40.796875" customWidth="1"/>
    <col min="5" max="5" width="24.3984375" customWidth="1"/>
    <col min="6" max="6" width="255.796875" customWidth="1"/>
    <col min="7"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5" customHeight="1" x14ac:dyDescent="0.3">
      <c r="A2" s="28"/>
      <c r="B2" s="28"/>
      <c r="C2" s="28"/>
      <c r="D2" s="32"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2"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2"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2"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1569</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1570</v>
      </c>
      <c r="E9" s="28"/>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1571</v>
      </c>
      <c r="E10" s="28"/>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1572</v>
      </c>
      <c r="E11" s="28"/>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2525</v>
      </c>
      <c r="E12" s="28"/>
      <c r="F12" s="30"/>
      <c r="G12" s="1"/>
      <c r="H12" s="1"/>
      <c r="I12" s="1"/>
      <c r="J12" s="1"/>
      <c r="K12" s="1"/>
      <c r="L12" s="1"/>
      <c r="M12" s="1"/>
      <c r="N12" s="1"/>
      <c r="O12" s="1"/>
      <c r="P12" s="1"/>
      <c r="Q12" s="1"/>
      <c r="R12" s="1"/>
      <c r="S12" s="1"/>
      <c r="T12" s="1"/>
      <c r="U12" s="1"/>
      <c r="V12" s="1"/>
      <c r="W12" s="1"/>
      <c r="X12" s="1"/>
      <c r="Y12" s="1"/>
      <c r="Z12" s="1"/>
    </row>
    <row r="13" spans="1:26" ht="15" customHeight="1" x14ac:dyDescent="0.3">
      <c r="A13" s="28"/>
      <c r="B13" s="28"/>
      <c r="C13" s="28"/>
      <c r="D13" s="33" t="s">
        <v>2526</v>
      </c>
      <c r="E13" s="28"/>
      <c r="F13" s="30"/>
      <c r="G13" s="1"/>
      <c r="H13" s="1"/>
      <c r="I13" s="1"/>
      <c r="J13" s="1"/>
      <c r="K13" s="1"/>
      <c r="L13" s="1"/>
      <c r="M13" s="1"/>
      <c r="N13" s="1"/>
      <c r="O13" s="1"/>
      <c r="P13" s="1"/>
      <c r="Q13" s="1"/>
      <c r="R13" s="1"/>
      <c r="S13" s="1"/>
      <c r="T13" s="1"/>
      <c r="U13" s="1"/>
      <c r="V13" s="1"/>
      <c r="W13" s="1"/>
      <c r="X13" s="1"/>
      <c r="Y13" s="1"/>
      <c r="Z13" s="1"/>
    </row>
    <row r="14" spans="1:26" ht="15" customHeight="1" x14ac:dyDescent="0.3">
      <c r="A14" s="28"/>
      <c r="B14" s="28"/>
      <c r="C14" s="28"/>
      <c r="D14" s="33" t="s">
        <v>2527</v>
      </c>
      <c r="E14" s="28"/>
      <c r="F14" s="30"/>
      <c r="G14" s="1"/>
      <c r="H14" s="1"/>
      <c r="I14" s="1"/>
      <c r="J14" s="1"/>
      <c r="K14" s="1"/>
      <c r="L14" s="1"/>
      <c r="M14" s="1"/>
      <c r="N14" s="1"/>
      <c r="O14" s="1"/>
      <c r="P14" s="1"/>
      <c r="Q14" s="1"/>
      <c r="R14" s="1"/>
      <c r="S14" s="1"/>
      <c r="T14" s="1"/>
      <c r="U14" s="1"/>
      <c r="V14" s="1"/>
      <c r="W14" s="1"/>
      <c r="X14" s="1"/>
      <c r="Y14" s="1"/>
      <c r="Z14" s="1"/>
    </row>
    <row r="15" spans="1:26" ht="15" customHeight="1" x14ac:dyDescent="0.3">
      <c r="A15" s="28"/>
      <c r="B15" s="28"/>
      <c r="C15" s="28"/>
      <c r="D15" s="33" t="s">
        <v>1573</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1574</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47" t="s">
        <v>78</v>
      </c>
      <c r="D19" s="36" t="s">
        <v>1575</v>
      </c>
      <c r="E19" s="76"/>
      <c r="F19" s="76"/>
      <c r="G19" s="76"/>
      <c r="H19" s="76"/>
      <c r="I19" s="76"/>
      <c r="J19" s="1"/>
      <c r="K19" s="1"/>
      <c r="L19" s="1"/>
      <c r="M19" s="1"/>
      <c r="N19" s="1"/>
      <c r="O19" s="1"/>
      <c r="P19" s="1"/>
      <c r="Q19" s="1"/>
      <c r="R19" s="1"/>
      <c r="S19" s="1"/>
      <c r="T19" s="1"/>
      <c r="U19" s="1"/>
      <c r="V19" s="1"/>
      <c r="W19" s="1"/>
      <c r="X19" s="1"/>
      <c r="Y19" s="1"/>
      <c r="Z19" s="1"/>
    </row>
    <row r="20" spans="1:26" ht="15.75" customHeight="1" x14ac:dyDescent="0.3">
      <c r="A20" s="40" t="s">
        <v>18</v>
      </c>
      <c r="B20" s="11">
        <v>20</v>
      </c>
      <c r="C20" s="42">
        <f>D20*0.88</f>
        <v>15.84</v>
      </c>
      <c r="D20" s="51">
        <v>18</v>
      </c>
      <c r="E20" s="41"/>
      <c r="F20" s="76"/>
      <c r="G20" s="76"/>
      <c r="H20" s="76"/>
      <c r="I20" s="76"/>
      <c r="J20" s="1"/>
      <c r="K20" s="1"/>
      <c r="L20" s="1"/>
      <c r="M20" s="1"/>
      <c r="N20" s="1"/>
      <c r="O20" s="1"/>
      <c r="P20" s="1"/>
      <c r="Q20" s="1"/>
      <c r="R20" s="1"/>
      <c r="S20" s="1"/>
      <c r="T20" s="1"/>
      <c r="U20" s="1"/>
      <c r="V20" s="1"/>
      <c r="W20" s="1"/>
      <c r="X20" s="1"/>
      <c r="Y20" s="1"/>
      <c r="Z20" s="1"/>
    </row>
    <row r="21" spans="1:26" ht="15.75" customHeight="1" x14ac:dyDescent="0.3">
      <c r="A21" s="45" t="s">
        <v>19</v>
      </c>
      <c r="B21" s="13">
        <v>8</v>
      </c>
      <c r="C21" s="47">
        <v>5.4</v>
      </c>
      <c r="D21" s="51">
        <v>0</v>
      </c>
      <c r="E21" s="41"/>
      <c r="F21" s="76"/>
      <c r="G21" s="76"/>
      <c r="H21" s="76"/>
      <c r="I21" s="76"/>
      <c r="J21" s="1"/>
      <c r="K21" s="1"/>
      <c r="L21" s="1"/>
      <c r="M21" s="1"/>
      <c r="N21" s="1"/>
      <c r="O21" s="1"/>
      <c r="P21" s="1"/>
      <c r="Q21" s="1"/>
      <c r="R21" s="1"/>
      <c r="S21" s="1"/>
      <c r="T21" s="1"/>
      <c r="U21" s="1"/>
      <c r="V21" s="1"/>
      <c r="W21" s="1"/>
      <c r="X21" s="1"/>
      <c r="Y21" s="1"/>
      <c r="Z21" s="1"/>
    </row>
    <row r="22" spans="1:26" ht="15.75" customHeight="1" x14ac:dyDescent="0.3">
      <c r="A22" s="40" t="s">
        <v>20</v>
      </c>
      <c r="B22" s="11">
        <v>13</v>
      </c>
      <c r="C22" s="42">
        <f>D22*0.88</f>
        <v>8.8000000000000007</v>
      </c>
      <c r="D22" s="51">
        <v>10</v>
      </c>
      <c r="E22" s="41"/>
      <c r="F22" s="76"/>
      <c r="G22" s="76"/>
      <c r="H22" s="76"/>
      <c r="I22" s="76"/>
      <c r="J22" s="1"/>
      <c r="K22" s="1"/>
      <c r="L22" s="1"/>
      <c r="M22" s="1"/>
      <c r="N22" s="1"/>
      <c r="O22" s="1"/>
      <c r="P22" s="1"/>
      <c r="Q22" s="1"/>
      <c r="R22" s="1"/>
      <c r="S22" s="1"/>
      <c r="T22" s="1"/>
      <c r="U22" s="1"/>
      <c r="V22" s="1"/>
      <c r="W22" s="1"/>
      <c r="X22" s="1"/>
      <c r="Y22" s="1"/>
      <c r="Z22" s="1"/>
    </row>
    <row r="23" spans="1:26" ht="15.75" customHeight="1" x14ac:dyDescent="0.3">
      <c r="A23" s="45" t="s">
        <v>21</v>
      </c>
      <c r="B23" s="13">
        <v>2</v>
      </c>
      <c r="C23" s="47">
        <v>1.2</v>
      </c>
      <c r="D23" s="51">
        <v>0</v>
      </c>
      <c r="E23" s="41"/>
      <c r="F23" s="76"/>
      <c r="G23" s="76"/>
      <c r="H23" s="76"/>
      <c r="I23" s="76"/>
      <c r="J23" s="1"/>
      <c r="K23" s="1"/>
      <c r="L23" s="1"/>
      <c r="M23" s="1"/>
      <c r="N23" s="1"/>
      <c r="O23" s="1"/>
      <c r="P23" s="1"/>
      <c r="Q23" s="1"/>
      <c r="R23" s="1"/>
      <c r="S23" s="1"/>
      <c r="T23" s="1"/>
      <c r="U23" s="1"/>
      <c r="V23" s="1"/>
      <c r="W23" s="1"/>
      <c r="X23" s="1"/>
      <c r="Y23" s="1"/>
      <c r="Z23" s="1"/>
    </row>
    <row r="24" spans="1:26" ht="15.75" customHeight="1" x14ac:dyDescent="0.3">
      <c r="A24" s="40" t="s">
        <v>24</v>
      </c>
      <c r="B24" s="11">
        <v>6</v>
      </c>
      <c r="C24" s="42">
        <f t="shared" ref="C24:C34" si="0">D24*0.88</f>
        <v>4.4000000000000004</v>
      </c>
      <c r="D24" s="51">
        <v>5</v>
      </c>
      <c r="E24" s="41"/>
      <c r="F24" s="76"/>
      <c r="G24" s="76"/>
      <c r="H24" s="76"/>
      <c r="I24" s="76"/>
      <c r="J24" s="1"/>
      <c r="K24" s="1"/>
      <c r="L24" s="1"/>
      <c r="M24" s="1"/>
      <c r="N24" s="1"/>
      <c r="O24" s="1"/>
      <c r="P24" s="1"/>
      <c r="Q24" s="1"/>
      <c r="R24" s="1"/>
      <c r="S24" s="1"/>
      <c r="T24" s="1"/>
      <c r="U24" s="1"/>
      <c r="V24" s="1"/>
      <c r="W24" s="1"/>
      <c r="X24" s="1"/>
      <c r="Y24" s="1"/>
      <c r="Z24" s="1"/>
    </row>
    <row r="25" spans="1:26" ht="15.75" customHeight="1" x14ac:dyDescent="0.3">
      <c r="A25" s="153" t="s">
        <v>22</v>
      </c>
      <c r="B25" s="11">
        <v>20</v>
      </c>
      <c r="C25" s="42">
        <f t="shared" si="0"/>
        <v>14.96</v>
      </c>
      <c r="D25" s="51">
        <v>17</v>
      </c>
      <c r="E25" s="41"/>
      <c r="F25" s="76"/>
      <c r="G25" s="76"/>
      <c r="H25" s="76"/>
      <c r="I25" s="76"/>
      <c r="J25" s="1"/>
      <c r="K25" s="1"/>
      <c r="L25" s="1"/>
      <c r="M25" s="1"/>
      <c r="N25" s="1"/>
      <c r="O25" s="1"/>
      <c r="P25" s="1"/>
      <c r="Q25" s="1"/>
      <c r="R25" s="1"/>
      <c r="S25" s="1"/>
      <c r="T25" s="1"/>
      <c r="U25" s="1"/>
      <c r="V25" s="1"/>
      <c r="W25" s="1"/>
      <c r="X25" s="1"/>
      <c r="Y25" s="1"/>
      <c r="Z25" s="1"/>
    </row>
    <row r="26" spans="1:26" ht="15.75" customHeight="1" x14ac:dyDescent="0.3">
      <c r="A26" s="40" t="s">
        <v>1162</v>
      </c>
      <c r="B26" s="11">
        <v>4</v>
      </c>
      <c r="C26" s="42">
        <f t="shared" si="0"/>
        <v>3.52</v>
      </c>
      <c r="D26" s="51">
        <v>4</v>
      </c>
      <c r="E26" s="41"/>
      <c r="F26" s="76"/>
      <c r="G26" s="76"/>
      <c r="H26" s="76"/>
      <c r="I26" s="76"/>
      <c r="J26" s="1"/>
      <c r="K26" s="1"/>
      <c r="L26" s="1"/>
      <c r="M26" s="1"/>
      <c r="N26" s="1"/>
      <c r="O26" s="1"/>
      <c r="P26" s="1"/>
      <c r="Q26" s="1"/>
      <c r="R26" s="1"/>
      <c r="S26" s="1"/>
      <c r="T26" s="1"/>
      <c r="U26" s="1"/>
      <c r="V26" s="1"/>
      <c r="W26" s="1"/>
      <c r="X26" s="1"/>
      <c r="Y26" s="1"/>
      <c r="Z26" s="1"/>
    </row>
    <row r="27" spans="1:26" ht="15.75" customHeight="1" x14ac:dyDescent="0.3">
      <c r="A27" s="40" t="s">
        <v>559</v>
      </c>
      <c r="B27" s="11">
        <v>4</v>
      </c>
      <c r="C27" s="42">
        <f t="shared" si="0"/>
        <v>3.52</v>
      </c>
      <c r="D27" s="51">
        <v>4</v>
      </c>
      <c r="E27" s="41"/>
      <c r="F27" s="76"/>
      <c r="G27" s="76"/>
      <c r="H27" s="76"/>
      <c r="I27" s="76"/>
      <c r="J27" s="1"/>
      <c r="K27" s="1"/>
      <c r="L27" s="1"/>
      <c r="M27" s="1"/>
      <c r="N27" s="1"/>
      <c r="O27" s="1"/>
      <c r="P27" s="1"/>
      <c r="Q27" s="1"/>
      <c r="R27" s="1"/>
      <c r="S27" s="1"/>
      <c r="T27" s="1"/>
      <c r="U27" s="1"/>
      <c r="V27" s="1"/>
      <c r="W27" s="1"/>
      <c r="X27" s="1"/>
      <c r="Y27" s="1"/>
      <c r="Z27" s="1"/>
    </row>
    <row r="28" spans="1:26" ht="15.75" customHeight="1" x14ac:dyDescent="0.3">
      <c r="A28" s="49" t="s">
        <v>36</v>
      </c>
      <c r="B28" s="11">
        <v>12</v>
      </c>
      <c r="C28" s="42">
        <f t="shared" si="0"/>
        <v>7.04</v>
      </c>
      <c r="D28" s="51">
        <v>8</v>
      </c>
      <c r="E28" s="41"/>
      <c r="F28" s="76"/>
      <c r="G28" s="76"/>
      <c r="H28" s="76"/>
      <c r="I28" s="76"/>
      <c r="J28" s="1"/>
      <c r="K28" s="1"/>
      <c r="L28" s="1"/>
      <c r="M28" s="1"/>
      <c r="N28" s="1"/>
      <c r="O28" s="1"/>
      <c r="P28" s="1"/>
      <c r="Q28" s="1"/>
      <c r="R28" s="1"/>
      <c r="S28" s="1"/>
      <c r="T28" s="1"/>
      <c r="U28" s="1"/>
      <c r="V28" s="1"/>
      <c r="W28" s="1"/>
      <c r="X28" s="1"/>
      <c r="Y28" s="1"/>
      <c r="Z28" s="1"/>
    </row>
    <row r="29" spans="1:26" ht="15.75" customHeight="1" x14ac:dyDescent="0.3">
      <c r="A29" s="49" t="s">
        <v>47</v>
      </c>
      <c r="B29" s="11">
        <v>16</v>
      </c>
      <c r="C29" s="42">
        <f t="shared" si="0"/>
        <v>10.56</v>
      </c>
      <c r="D29" s="51">
        <v>12</v>
      </c>
      <c r="E29" s="41"/>
      <c r="F29" s="76"/>
      <c r="G29" s="76"/>
      <c r="H29" s="76"/>
      <c r="I29" s="76"/>
      <c r="J29" s="1"/>
      <c r="K29" s="1"/>
      <c r="L29" s="1"/>
      <c r="M29" s="1"/>
      <c r="N29" s="1"/>
      <c r="O29" s="1"/>
      <c r="P29" s="1"/>
      <c r="Q29" s="1"/>
      <c r="R29" s="1"/>
      <c r="S29" s="1"/>
      <c r="T29" s="1"/>
      <c r="U29" s="1"/>
      <c r="V29" s="1"/>
      <c r="W29" s="1"/>
      <c r="X29" s="1"/>
      <c r="Y29" s="1"/>
      <c r="Z29" s="1"/>
    </row>
    <row r="30" spans="1:26" ht="15.75" customHeight="1" x14ac:dyDescent="0.3">
      <c r="A30" s="49" t="s">
        <v>33</v>
      </c>
      <c r="B30" s="11">
        <v>5</v>
      </c>
      <c r="C30" s="42">
        <f t="shared" si="0"/>
        <v>3.52</v>
      </c>
      <c r="D30" s="51">
        <v>4</v>
      </c>
      <c r="E30" s="41"/>
      <c r="F30" s="76"/>
      <c r="G30" s="76"/>
      <c r="H30" s="76"/>
      <c r="I30" s="76"/>
      <c r="J30" s="1"/>
      <c r="K30" s="1"/>
      <c r="L30" s="1"/>
      <c r="M30" s="1"/>
      <c r="N30" s="1"/>
      <c r="O30" s="1"/>
      <c r="P30" s="1"/>
      <c r="Q30" s="1"/>
      <c r="R30" s="1"/>
      <c r="S30" s="1"/>
      <c r="T30" s="1"/>
      <c r="U30" s="1"/>
      <c r="V30" s="1"/>
      <c r="W30" s="1"/>
      <c r="X30" s="1"/>
      <c r="Y30" s="1"/>
      <c r="Z30" s="1"/>
    </row>
    <row r="31" spans="1:26" ht="15.75" customHeight="1" x14ac:dyDescent="0.3">
      <c r="A31" s="49" t="s">
        <v>29</v>
      </c>
      <c r="B31" s="11">
        <v>6</v>
      </c>
      <c r="C31" s="42">
        <f t="shared" si="0"/>
        <v>3.52</v>
      </c>
      <c r="D31" s="51">
        <v>4</v>
      </c>
      <c r="E31" s="41"/>
      <c r="F31" s="76"/>
      <c r="G31" s="76"/>
      <c r="H31" s="76"/>
      <c r="I31" s="76"/>
      <c r="J31" s="1"/>
      <c r="K31" s="1"/>
      <c r="L31" s="1"/>
      <c r="M31" s="1"/>
      <c r="N31" s="1"/>
      <c r="O31" s="1"/>
      <c r="P31" s="1"/>
      <c r="Q31" s="1"/>
      <c r="R31" s="1"/>
      <c r="S31" s="1"/>
      <c r="T31" s="1"/>
      <c r="U31" s="1"/>
      <c r="V31" s="1"/>
      <c r="W31" s="1"/>
      <c r="X31" s="1"/>
      <c r="Y31" s="1"/>
      <c r="Z31" s="1"/>
    </row>
    <row r="32" spans="1:26" ht="14.25" customHeight="1" x14ac:dyDescent="0.3">
      <c r="A32" s="84" t="s">
        <v>56</v>
      </c>
      <c r="B32" s="11">
        <v>10</v>
      </c>
      <c r="C32" s="42">
        <f t="shared" si="0"/>
        <v>0</v>
      </c>
      <c r="D32" s="51">
        <v>0</v>
      </c>
      <c r="E32" s="41"/>
      <c r="F32" s="76"/>
      <c r="G32" s="76"/>
      <c r="H32" s="76"/>
      <c r="I32" s="76"/>
      <c r="J32" s="1"/>
      <c r="K32" s="1"/>
      <c r="L32" s="1"/>
      <c r="M32" s="1"/>
      <c r="N32" s="1"/>
      <c r="O32" s="1"/>
      <c r="P32" s="1"/>
      <c r="Q32" s="1"/>
      <c r="R32" s="1"/>
      <c r="S32" s="1"/>
      <c r="T32" s="1"/>
      <c r="U32" s="1"/>
      <c r="V32" s="1"/>
      <c r="W32" s="1"/>
      <c r="X32" s="1"/>
      <c r="Y32" s="1"/>
      <c r="Z32" s="1"/>
    </row>
    <row r="33" spans="1:26" ht="15.75" customHeight="1" x14ac:dyDescent="0.3">
      <c r="A33" s="172" t="s">
        <v>41</v>
      </c>
      <c r="B33" s="11">
        <v>10</v>
      </c>
      <c r="C33" s="42">
        <f t="shared" si="0"/>
        <v>7.04</v>
      </c>
      <c r="D33" s="149">
        <v>8</v>
      </c>
      <c r="E33" s="41"/>
      <c r="F33" s="76"/>
      <c r="G33" s="76"/>
      <c r="H33" s="76"/>
      <c r="I33" s="76"/>
      <c r="J33" s="1"/>
      <c r="K33" s="1"/>
      <c r="L33" s="1"/>
      <c r="M33" s="1"/>
      <c r="N33" s="1"/>
      <c r="O33" s="1"/>
      <c r="P33" s="1"/>
      <c r="Q33" s="1"/>
      <c r="R33" s="1"/>
      <c r="S33" s="1"/>
      <c r="T33" s="1"/>
      <c r="U33" s="1"/>
      <c r="V33" s="1"/>
      <c r="W33" s="1"/>
      <c r="X33" s="1"/>
      <c r="Y33" s="1"/>
      <c r="Z33" s="1"/>
    </row>
    <row r="34" spans="1:26" ht="15.75" customHeight="1" x14ac:dyDescent="0.3">
      <c r="A34" s="49" t="s">
        <v>84</v>
      </c>
      <c r="B34" s="11">
        <v>4</v>
      </c>
      <c r="C34" s="42">
        <f t="shared" si="0"/>
        <v>2.64</v>
      </c>
      <c r="D34" s="51">
        <v>3</v>
      </c>
      <c r="E34" s="41"/>
      <c r="F34" s="76"/>
      <c r="G34" s="76"/>
      <c r="H34" s="76"/>
      <c r="I34" s="76"/>
      <c r="J34" s="1"/>
      <c r="K34" s="1"/>
      <c r="L34" s="1"/>
      <c r="M34" s="1"/>
      <c r="N34" s="1"/>
      <c r="O34" s="1"/>
      <c r="P34" s="1"/>
      <c r="Q34" s="1"/>
      <c r="R34" s="1"/>
      <c r="S34" s="1"/>
      <c r="T34" s="1"/>
      <c r="U34" s="1"/>
      <c r="V34" s="1"/>
      <c r="W34" s="1"/>
      <c r="X34" s="1"/>
      <c r="Y34" s="1"/>
      <c r="Z34" s="1"/>
    </row>
    <row r="35" spans="1:26" ht="15.75" customHeight="1" x14ac:dyDescent="0.3">
      <c r="A35" s="151" t="s">
        <v>85</v>
      </c>
      <c r="B35" s="15">
        <v>8</v>
      </c>
      <c r="C35" s="47">
        <v>5.4</v>
      </c>
      <c r="D35" s="51">
        <v>0</v>
      </c>
      <c r="E35" s="41"/>
      <c r="F35" s="76"/>
      <c r="G35" s="76"/>
      <c r="H35" s="76"/>
      <c r="I35" s="76"/>
      <c r="J35" s="1"/>
      <c r="K35" s="1"/>
      <c r="L35" s="1"/>
      <c r="M35" s="1"/>
      <c r="N35" s="1"/>
      <c r="O35" s="1"/>
      <c r="P35" s="1"/>
      <c r="Q35" s="1"/>
      <c r="R35" s="1"/>
      <c r="S35" s="1"/>
      <c r="T35" s="1"/>
      <c r="U35" s="1"/>
      <c r="V35" s="1"/>
      <c r="W35" s="1"/>
      <c r="X35" s="1"/>
      <c r="Y35" s="1"/>
      <c r="Z35" s="1"/>
    </row>
    <row r="36" spans="1:26" ht="15.75" customHeight="1" x14ac:dyDescent="0.3">
      <c r="A36" s="153" t="s">
        <v>51</v>
      </c>
      <c r="B36" s="16">
        <v>3</v>
      </c>
      <c r="C36" s="42">
        <f>D36*0.88</f>
        <v>2.64</v>
      </c>
      <c r="D36" s="51">
        <v>3</v>
      </c>
      <c r="E36" s="41"/>
      <c r="F36" s="76"/>
      <c r="G36" s="76"/>
      <c r="H36" s="76"/>
      <c r="I36" s="76"/>
      <c r="J36" s="1"/>
      <c r="K36" s="1"/>
      <c r="L36" s="1"/>
      <c r="M36" s="1"/>
      <c r="N36" s="1"/>
      <c r="O36" s="1"/>
      <c r="P36" s="1"/>
      <c r="Q36" s="1"/>
      <c r="R36" s="1"/>
      <c r="S36" s="1"/>
      <c r="T36" s="1"/>
      <c r="U36" s="1"/>
      <c r="V36" s="1"/>
      <c r="W36" s="1"/>
      <c r="X36" s="1"/>
      <c r="Y36" s="1"/>
      <c r="Z36" s="1"/>
    </row>
    <row r="37" spans="1:26" ht="15.75" customHeight="1" x14ac:dyDescent="0.3">
      <c r="A37" s="52" t="s">
        <v>86</v>
      </c>
      <c r="B37" s="41" t="s">
        <v>2535</v>
      </c>
      <c r="C37" s="122" t="s">
        <v>88</v>
      </c>
      <c r="D37" s="38" t="s">
        <v>89</v>
      </c>
      <c r="E37" s="39"/>
      <c r="F37" s="76"/>
      <c r="G37" s="76"/>
      <c r="H37" s="76"/>
      <c r="I37" s="76"/>
      <c r="J37" s="1"/>
      <c r="K37" s="1"/>
      <c r="L37" s="1"/>
      <c r="M37" s="1"/>
      <c r="N37" s="1"/>
      <c r="O37" s="1"/>
      <c r="P37" s="1"/>
      <c r="Q37" s="1"/>
      <c r="R37" s="1"/>
      <c r="S37" s="1"/>
      <c r="T37" s="1"/>
      <c r="U37" s="1"/>
      <c r="V37" s="1"/>
      <c r="W37" s="1"/>
      <c r="X37" s="1"/>
      <c r="Y37" s="1"/>
      <c r="Z37" s="1"/>
    </row>
    <row r="38" spans="1:26" ht="15" customHeight="1" x14ac:dyDescent="0.3">
      <c r="A38" s="230" t="s">
        <v>1576</v>
      </c>
      <c r="B38" s="231"/>
      <c r="C38" s="231"/>
      <c r="D38" s="229"/>
      <c r="E38" s="124"/>
      <c r="F38" s="125"/>
      <c r="G38" s="76"/>
      <c r="H38" s="76"/>
      <c r="I38" s="76"/>
      <c r="J38" s="1"/>
      <c r="K38" s="1"/>
      <c r="L38" s="1"/>
      <c r="M38" s="1"/>
      <c r="N38" s="1"/>
      <c r="O38" s="1"/>
      <c r="P38" s="1"/>
      <c r="Q38" s="1"/>
      <c r="R38" s="1"/>
      <c r="S38" s="1"/>
      <c r="T38" s="1"/>
      <c r="U38" s="1"/>
      <c r="V38" s="1"/>
      <c r="W38" s="1"/>
      <c r="X38" s="1"/>
      <c r="Y38" s="1"/>
      <c r="Z38" s="1"/>
    </row>
    <row r="39" spans="1:26" ht="45" customHeight="1" x14ac:dyDescent="0.3">
      <c r="A39" s="232" t="s">
        <v>1577</v>
      </c>
      <c r="B39" s="231"/>
      <c r="C39" s="231"/>
      <c r="D39" s="231"/>
      <c r="E39" s="231"/>
      <c r="F39" s="229"/>
      <c r="G39" s="76"/>
      <c r="H39" s="76"/>
      <c r="I39" s="76"/>
      <c r="J39" s="1"/>
      <c r="K39" s="1"/>
      <c r="L39" s="1"/>
      <c r="M39" s="1"/>
      <c r="N39" s="1"/>
      <c r="O39" s="1"/>
      <c r="P39" s="1"/>
      <c r="Q39" s="1"/>
      <c r="R39" s="1"/>
      <c r="S39" s="1"/>
      <c r="T39" s="1"/>
      <c r="U39" s="1"/>
      <c r="V39" s="1"/>
      <c r="W39" s="1"/>
      <c r="X39" s="1"/>
      <c r="Y39" s="1"/>
      <c r="Z39" s="1"/>
    </row>
    <row r="40" spans="1:26" ht="15.75" customHeight="1" x14ac:dyDescent="0.3">
      <c r="A40" s="56" t="s">
        <v>92</v>
      </c>
      <c r="B40" s="56"/>
      <c r="C40" s="56"/>
      <c r="D40" s="56"/>
      <c r="E40" s="56"/>
      <c r="F40" s="56"/>
      <c r="G40" s="173"/>
      <c r="H40" s="173"/>
      <c r="I40" s="173"/>
      <c r="J40" s="57"/>
      <c r="K40" s="57"/>
      <c r="L40" s="57"/>
      <c r="M40" s="57"/>
      <c r="N40" s="57"/>
      <c r="O40" s="57"/>
      <c r="P40" s="57"/>
      <c r="Q40" s="57"/>
      <c r="R40" s="57"/>
      <c r="S40" s="57"/>
      <c r="T40" s="57"/>
      <c r="U40" s="57"/>
      <c r="V40" s="57"/>
      <c r="W40" s="57"/>
      <c r="X40" s="57"/>
      <c r="Y40" s="57"/>
      <c r="Z40" s="57"/>
    </row>
    <row r="41" spans="1:26" ht="15.75" customHeight="1" x14ac:dyDescent="0.3">
      <c r="A41" s="58" t="s">
        <v>93</v>
      </c>
      <c r="B41" s="59" t="s">
        <v>94</v>
      </c>
      <c r="C41" s="58" t="s">
        <v>95</v>
      </c>
      <c r="D41" s="59" t="s">
        <v>96</v>
      </c>
      <c r="E41" s="59" t="s">
        <v>97</v>
      </c>
      <c r="F41" s="59" t="s">
        <v>98</v>
      </c>
      <c r="G41" s="174"/>
      <c r="H41" s="174"/>
      <c r="I41" s="174"/>
      <c r="J41" s="60"/>
      <c r="K41" s="60"/>
      <c r="L41" s="60"/>
      <c r="M41" s="60"/>
      <c r="N41" s="60"/>
      <c r="O41" s="60"/>
      <c r="P41" s="60"/>
      <c r="Q41" s="60"/>
      <c r="R41" s="60"/>
      <c r="S41" s="60"/>
      <c r="T41" s="60"/>
      <c r="U41" s="60"/>
      <c r="V41" s="60"/>
      <c r="W41" s="60"/>
      <c r="X41" s="60"/>
      <c r="Y41" s="60"/>
      <c r="Z41" s="60"/>
    </row>
    <row r="42" spans="1:26" ht="15.75" customHeight="1" x14ac:dyDescent="0.3">
      <c r="A42" s="61" t="s">
        <v>1578</v>
      </c>
      <c r="B42" s="61"/>
      <c r="C42" s="62"/>
      <c r="D42" s="62"/>
      <c r="E42" s="62"/>
      <c r="F42" s="62"/>
      <c r="G42" s="127"/>
      <c r="H42" s="127"/>
      <c r="I42" s="127"/>
      <c r="J42" s="63"/>
      <c r="K42" s="63"/>
      <c r="L42" s="63"/>
      <c r="M42" s="63"/>
      <c r="N42" s="63"/>
      <c r="O42" s="63"/>
      <c r="P42" s="63"/>
      <c r="Q42" s="63"/>
      <c r="R42" s="63"/>
      <c r="S42" s="63"/>
      <c r="T42" s="63"/>
      <c r="U42" s="63"/>
      <c r="V42" s="63"/>
      <c r="W42" s="63"/>
      <c r="X42" s="63"/>
      <c r="Y42" s="63"/>
      <c r="Z42" s="63"/>
    </row>
    <row r="43" spans="1:26" ht="15.75" customHeight="1" x14ac:dyDescent="0.3">
      <c r="A43" s="73" t="s">
        <v>100</v>
      </c>
      <c r="B43" s="76" t="s">
        <v>1579</v>
      </c>
      <c r="C43" s="75" t="s">
        <v>18</v>
      </c>
      <c r="D43" s="75" t="s">
        <v>1580</v>
      </c>
      <c r="E43" s="66" t="s">
        <v>184</v>
      </c>
      <c r="F43" s="66" t="s">
        <v>1581</v>
      </c>
      <c r="G43" s="76"/>
      <c r="H43" s="76"/>
      <c r="I43" s="76"/>
      <c r="J43" s="1"/>
      <c r="K43" s="1"/>
      <c r="L43" s="1"/>
      <c r="M43" s="1"/>
      <c r="N43" s="1"/>
      <c r="O43" s="1"/>
      <c r="P43" s="1"/>
      <c r="Q43" s="1"/>
      <c r="R43" s="1"/>
      <c r="S43" s="1"/>
      <c r="T43" s="1"/>
      <c r="U43" s="1"/>
      <c r="V43" s="1"/>
      <c r="W43" s="1"/>
      <c r="X43" s="1"/>
      <c r="Y43" s="1"/>
      <c r="Z43" s="1"/>
    </row>
    <row r="44" spans="1:26" ht="15.75" customHeight="1" x14ac:dyDescent="0.3">
      <c r="A44" s="73" t="s">
        <v>105</v>
      </c>
      <c r="B44" s="75" t="s">
        <v>1582</v>
      </c>
      <c r="C44" s="75" t="s">
        <v>18</v>
      </c>
      <c r="D44" s="75" t="s">
        <v>1580</v>
      </c>
      <c r="E44" s="66" t="s">
        <v>184</v>
      </c>
      <c r="F44" s="66" t="s">
        <v>1581</v>
      </c>
      <c r="G44" s="76"/>
      <c r="H44" s="76"/>
      <c r="I44" s="76"/>
      <c r="J44" s="1"/>
      <c r="K44" s="1"/>
      <c r="L44" s="1"/>
      <c r="M44" s="1"/>
      <c r="N44" s="1"/>
      <c r="O44" s="1"/>
      <c r="P44" s="1"/>
      <c r="Q44" s="1"/>
      <c r="R44" s="1"/>
      <c r="S44" s="1"/>
      <c r="T44" s="1"/>
      <c r="U44" s="1"/>
      <c r="V44" s="1"/>
      <c r="W44" s="1"/>
      <c r="X44" s="1"/>
      <c r="Y44" s="1"/>
      <c r="Z44" s="1"/>
    </row>
    <row r="45" spans="1:26" ht="15" customHeight="1" x14ac:dyDescent="0.3">
      <c r="A45" s="73" t="s">
        <v>109</v>
      </c>
      <c r="B45" s="79" t="s">
        <v>1583</v>
      </c>
      <c r="C45" s="75" t="s">
        <v>22</v>
      </c>
      <c r="D45" s="75" t="s">
        <v>1584</v>
      </c>
      <c r="E45" s="66" t="s">
        <v>135</v>
      </c>
      <c r="F45" s="67" t="s">
        <v>1585</v>
      </c>
      <c r="G45" s="76"/>
      <c r="H45" s="76"/>
      <c r="I45" s="76"/>
      <c r="J45" s="1"/>
      <c r="K45" s="1"/>
      <c r="L45" s="1"/>
      <c r="M45" s="1"/>
      <c r="N45" s="1"/>
      <c r="O45" s="1"/>
      <c r="P45" s="1"/>
      <c r="Q45" s="1"/>
      <c r="R45" s="1"/>
      <c r="S45" s="1"/>
      <c r="T45" s="1"/>
      <c r="U45" s="1"/>
      <c r="V45" s="1"/>
      <c r="W45" s="1"/>
      <c r="X45" s="1"/>
      <c r="Y45" s="1"/>
      <c r="Z45" s="1"/>
    </row>
    <row r="46" spans="1:26" ht="15.75" customHeight="1" x14ac:dyDescent="0.3">
      <c r="A46" s="73" t="s">
        <v>113</v>
      </c>
      <c r="B46" s="75" t="s">
        <v>1586</v>
      </c>
      <c r="C46" s="75" t="s">
        <v>22</v>
      </c>
      <c r="D46" s="75" t="s">
        <v>1584</v>
      </c>
      <c r="E46" s="66" t="s">
        <v>135</v>
      </c>
      <c r="F46" s="67" t="s">
        <v>1585</v>
      </c>
      <c r="G46" s="76"/>
      <c r="H46" s="76"/>
      <c r="I46" s="76"/>
      <c r="J46" s="1"/>
      <c r="K46" s="1"/>
      <c r="L46" s="1"/>
      <c r="M46" s="1"/>
      <c r="N46" s="1"/>
      <c r="O46" s="1"/>
      <c r="P46" s="1"/>
      <c r="Q46" s="1"/>
      <c r="R46" s="1"/>
      <c r="S46" s="1"/>
      <c r="T46" s="1"/>
      <c r="U46" s="1"/>
      <c r="V46" s="1"/>
      <c r="W46" s="1"/>
      <c r="X46" s="1"/>
      <c r="Y46" s="1"/>
      <c r="Z46" s="1"/>
    </row>
    <row r="47" spans="1:26" ht="15.75" customHeight="1" x14ac:dyDescent="0.3">
      <c r="A47" s="73" t="s">
        <v>116</v>
      </c>
      <c r="B47" s="75"/>
      <c r="C47" s="75"/>
      <c r="D47" s="75"/>
      <c r="E47" s="39"/>
      <c r="F47" s="39"/>
      <c r="G47" s="76"/>
      <c r="H47" s="76"/>
      <c r="I47" s="76"/>
      <c r="J47" s="1"/>
      <c r="K47" s="1"/>
      <c r="L47" s="1"/>
      <c r="M47" s="1"/>
      <c r="N47" s="1"/>
      <c r="O47" s="1"/>
      <c r="P47" s="1"/>
      <c r="Q47" s="1"/>
      <c r="R47" s="1"/>
      <c r="S47" s="1"/>
      <c r="T47" s="1"/>
      <c r="U47" s="1"/>
      <c r="V47" s="1"/>
      <c r="W47" s="1"/>
      <c r="X47" s="1"/>
      <c r="Y47" s="1"/>
      <c r="Z47" s="1"/>
    </row>
    <row r="48" spans="1:26" ht="15.75" customHeight="1" x14ac:dyDescent="0.3">
      <c r="A48" s="73" t="s">
        <v>117</v>
      </c>
      <c r="B48" s="81" t="s">
        <v>1587</v>
      </c>
      <c r="C48" s="75" t="s">
        <v>24</v>
      </c>
      <c r="D48" s="75" t="s">
        <v>1588</v>
      </c>
      <c r="E48" s="68" t="s">
        <v>2528</v>
      </c>
      <c r="F48" s="75" t="s">
        <v>1589</v>
      </c>
      <c r="G48" s="76"/>
      <c r="H48" s="76"/>
      <c r="I48" s="76"/>
      <c r="J48" s="1"/>
      <c r="K48" s="1"/>
      <c r="L48" s="1"/>
      <c r="M48" s="1"/>
      <c r="N48" s="1"/>
      <c r="O48" s="1"/>
      <c r="P48" s="1"/>
      <c r="Q48" s="1"/>
      <c r="R48" s="1"/>
      <c r="S48" s="1"/>
      <c r="T48" s="1"/>
      <c r="U48" s="1"/>
      <c r="V48" s="1"/>
      <c r="W48" s="1"/>
      <c r="X48" s="1"/>
      <c r="Y48" s="1"/>
      <c r="Z48" s="1"/>
    </row>
    <row r="49" spans="1:26" ht="15.75" customHeight="1" x14ac:dyDescent="0.3">
      <c r="A49" s="73" t="s">
        <v>119</v>
      </c>
      <c r="B49" s="75" t="s">
        <v>1590</v>
      </c>
      <c r="C49" s="75" t="s">
        <v>24</v>
      </c>
      <c r="D49" s="75" t="s">
        <v>1588</v>
      </c>
      <c r="E49" s="68" t="s">
        <v>2528</v>
      </c>
      <c r="F49" s="75" t="s">
        <v>1589</v>
      </c>
      <c r="G49" s="76"/>
      <c r="H49" s="76"/>
      <c r="I49" s="76"/>
      <c r="J49" s="1"/>
      <c r="K49" s="1"/>
      <c r="L49" s="1"/>
      <c r="M49" s="1"/>
      <c r="N49" s="1"/>
      <c r="O49" s="1"/>
      <c r="P49" s="1"/>
      <c r="Q49" s="1"/>
      <c r="R49" s="1"/>
      <c r="S49" s="1"/>
      <c r="T49" s="1"/>
      <c r="U49" s="1"/>
      <c r="V49" s="1"/>
      <c r="W49" s="1"/>
      <c r="X49" s="1"/>
      <c r="Y49" s="1"/>
      <c r="Z49" s="1"/>
    </row>
    <row r="50" spans="1:26" ht="15.75" customHeight="1" x14ac:dyDescent="0.3">
      <c r="A50" s="70" t="s">
        <v>120</v>
      </c>
      <c r="B50" s="39"/>
      <c r="C50" s="84"/>
      <c r="D50" s="67"/>
      <c r="E50" s="68"/>
      <c r="F50" s="66"/>
      <c r="G50" s="87"/>
      <c r="H50" s="87"/>
      <c r="I50" s="87"/>
      <c r="J50" s="78"/>
      <c r="K50" s="78"/>
      <c r="L50" s="78"/>
      <c r="M50" s="78"/>
      <c r="N50" s="78"/>
      <c r="O50" s="78"/>
      <c r="P50" s="78"/>
      <c r="Q50" s="78"/>
      <c r="R50" s="78"/>
      <c r="S50" s="78"/>
      <c r="T50" s="78"/>
      <c r="U50" s="78"/>
      <c r="V50" s="78"/>
      <c r="W50" s="78"/>
      <c r="X50" s="78"/>
      <c r="Y50" s="78"/>
      <c r="Z50" s="78"/>
    </row>
    <row r="51" spans="1:26" ht="15.75" customHeight="1" x14ac:dyDescent="0.3">
      <c r="A51" s="70" t="s">
        <v>121</v>
      </c>
      <c r="B51" s="39"/>
      <c r="C51" s="84"/>
      <c r="D51" s="67"/>
      <c r="E51" s="68"/>
      <c r="F51" s="70"/>
      <c r="G51" s="87"/>
      <c r="H51" s="87"/>
      <c r="I51" s="87"/>
      <c r="J51" s="78"/>
      <c r="K51" s="78"/>
      <c r="L51" s="78"/>
      <c r="M51" s="78"/>
      <c r="N51" s="78"/>
      <c r="O51" s="78"/>
      <c r="P51" s="78"/>
      <c r="Q51" s="78"/>
      <c r="R51" s="78"/>
      <c r="S51" s="78"/>
      <c r="T51" s="78"/>
      <c r="U51" s="78"/>
      <c r="V51" s="78"/>
      <c r="W51" s="78"/>
      <c r="X51" s="78"/>
      <c r="Y51" s="78"/>
      <c r="Z51" s="78"/>
    </row>
    <row r="52" spans="1:26" ht="15.75" customHeight="1" x14ac:dyDescent="0.3">
      <c r="A52" s="61" t="s">
        <v>1591</v>
      </c>
      <c r="B52" s="61"/>
      <c r="C52" s="62"/>
      <c r="D52" s="62"/>
      <c r="E52" s="62"/>
      <c r="F52" s="62"/>
      <c r="G52" s="127"/>
      <c r="H52" s="127"/>
      <c r="I52" s="127"/>
      <c r="J52" s="63"/>
      <c r="K52" s="63"/>
      <c r="L52" s="63"/>
      <c r="M52" s="63"/>
      <c r="N52" s="63"/>
      <c r="O52" s="63"/>
      <c r="P52" s="63"/>
      <c r="Q52" s="63"/>
      <c r="R52" s="63"/>
      <c r="S52" s="63"/>
      <c r="T52" s="63"/>
      <c r="U52" s="63"/>
      <c r="V52" s="63"/>
      <c r="W52" s="63"/>
      <c r="X52" s="63"/>
      <c r="Y52" s="63"/>
      <c r="Z52" s="63"/>
    </row>
    <row r="53" spans="1:26" ht="15.75" customHeight="1" x14ac:dyDescent="0.3">
      <c r="A53" s="73" t="s">
        <v>100</v>
      </c>
      <c r="B53" s="75" t="s">
        <v>1592</v>
      </c>
      <c r="C53" s="66" t="s">
        <v>1593</v>
      </c>
      <c r="D53" s="69" t="s">
        <v>1594</v>
      </c>
      <c r="E53" s="74" t="s">
        <v>2529</v>
      </c>
      <c r="F53" s="67" t="s">
        <v>1595</v>
      </c>
      <c r="G53" s="76"/>
      <c r="H53" s="76"/>
      <c r="I53" s="76"/>
      <c r="J53" s="1"/>
      <c r="K53" s="1"/>
      <c r="L53" s="1"/>
      <c r="M53" s="1"/>
      <c r="N53" s="1"/>
      <c r="O53" s="1"/>
      <c r="P53" s="1"/>
      <c r="Q53" s="1"/>
      <c r="R53" s="1"/>
      <c r="S53" s="1"/>
      <c r="T53" s="1"/>
      <c r="U53" s="1"/>
      <c r="V53" s="1"/>
      <c r="W53" s="1"/>
      <c r="X53" s="1"/>
      <c r="Y53" s="1"/>
      <c r="Z53" s="1"/>
    </row>
    <row r="54" spans="1:26" ht="15.75" customHeight="1" x14ac:dyDescent="0.3">
      <c r="A54" s="73" t="s">
        <v>105</v>
      </c>
      <c r="B54" s="75" t="s">
        <v>1596</v>
      </c>
      <c r="C54" s="66" t="s">
        <v>1593</v>
      </c>
      <c r="D54" s="67" t="s">
        <v>1597</v>
      </c>
      <c r="E54" s="74" t="s">
        <v>2529</v>
      </c>
      <c r="F54" s="67" t="s">
        <v>1598</v>
      </c>
      <c r="G54" s="76"/>
      <c r="H54" s="76"/>
      <c r="I54" s="76"/>
      <c r="J54" s="1"/>
      <c r="K54" s="1"/>
      <c r="L54" s="1"/>
      <c r="M54" s="1"/>
      <c r="N54" s="1"/>
      <c r="O54" s="1"/>
      <c r="P54" s="1"/>
      <c r="Q54" s="1"/>
      <c r="R54" s="1"/>
      <c r="S54" s="1"/>
      <c r="T54" s="1"/>
      <c r="U54" s="1"/>
      <c r="V54" s="1"/>
      <c r="W54" s="1"/>
      <c r="X54" s="1"/>
      <c r="Y54" s="1"/>
      <c r="Z54" s="1"/>
    </row>
    <row r="55" spans="1:26" ht="15" customHeight="1" x14ac:dyDescent="0.3">
      <c r="A55" s="73" t="s">
        <v>109</v>
      </c>
      <c r="B55" s="81" t="s">
        <v>1606</v>
      </c>
      <c r="C55" s="70" t="s">
        <v>47</v>
      </c>
      <c r="D55" s="98" t="s">
        <v>1607</v>
      </c>
      <c r="E55" s="91" t="s">
        <v>1865</v>
      </c>
      <c r="F55" s="84" t="s">
        <v>1608</v>
      </c>
      <c r="G55" s="76"/>
      <c r="H55" s="76"/>
      <c r="I55" s="76"/>
      <c r="J55" s="1"/>
      <c r="K55" s="1"/>
      <c r="L55" s="1"/>
      <c r="M55" s="1"/>
      <c r="N55" s="1"/>
      <c r="O55" s="1"/>
      <c r="P55" s="1"/>
      <c r="Q55" s="1"/>
      <c r="R55" s="1"/>
      <c r="S55" s="1"/>
      <c r="T55" s="1"/>
      <c r="U55" s="1"/>
      <c r="V55" s="1"/>
      <c r="W55" s="1"/>
      <c r="X55" s="1"/>
      <c r="Y55" s="1"/>
      <c r="Z55" s="1"/>
    </row>
    <row r="56" spans="1:26" ht="15.75" customHeight="1" x14ac:dyDescent="0.3">
      <c r="A56" s="73" t="s">
        <v>113</v>
      </c>
      <c r="B56" s="75" t="s">
        <v>1609</v>
      </c>
      <c r="C56" s="70" t="s">
        <v>47</v>
      </c>
      <c r="D56" s="98" t="s">
        <v>1610</v>
      </c>
      <c r="E56" s="91" t="s">
        <v>1865</v>
      </c>
      <c r="F56" s="84" t="s">
        <v>1608</v>
      </c>
      <c r="G56" s="76"/>
      <c r="H56" s="76"/>
      <c r="I56" s="76"/>
      <c r="J56" s="1"/>
      <c r="K56" s="1"/>
      <c r="L56" s="1"/>
      <c r="M56" s="1"/>
      <c r="N56" s="1"/>
      <c r="O56" s="1"/>
      <c r="P56" s="1"/>
      <c r="Q56" s="1"/>
      <c r="R56" s="1"/>
      <c r="S56" s="1"/>
      <c r="T56" s="1"/>
      <c r="U56" s="1"/>
      <c r="V56" s="1"/>
      <c r="W56" s="1"/>
      <c r="X56" s="1"/>
      <c r="Y56" s="1"/>
      <c r="Z56" s="1"/>
    </row>
    <row r="57" spans="1:26" ht="15.75" customHeight="1" x14ac:dyDescent="0.3">
      <c r="A57" s="73" t="s">
        <v>116</v>
      </c>
      <c r="B57" s="75"/>
      <c r="C57" s="39"/>
      <c r="D57" s="39"/>
      <c r="E57" s="39"/>
      <c r="F57" s="39"/>
      <c r="G57" s="76"/>
      <c r="H57" s="76"/>
      <c r="I57" s="76"/>
      <c r="J57" s="1"/>
      <c r="K57" s="1"/>
      <c r="L57" s="1"/>
      <c r="M57" s="1"/>
      <c r="N57" s="1"/>
      <c r="O57" s="1"/>
      <c r="P57" s="1"/>
      <c r="Q57" s="1"/>
      <c r="R57" s="1"/>
      <c r="S57" s="1"/>
      <c r="T57" s="1"/>
      <c r="U57" s="1"/>
      <c r="V57" s="1"/>
      <c r="W57" s="1"/>
      <c r="X57" s="1"/>
      <c r="Y57" s="1"/>
      <c r="Z57" s="1"/>
    </row>
    <row r="58" spans="1:26" ht="15.75" customHeight="1" x14ac:dyDescent="0.3">
      <c r="A58" s="73" t="s">
        <v>117</v>
      </c>
      <c r="B58" s="76"/>
      <c r="C58" s="79" t="s">
        <v>118</v>
      </c>
      <c r="D58" s="39"/>
      <c r="E58" s="39"/>
      <c r="F58" s="39"/>
      <c r="G58" s="76"/>
      <c r="H58" s="76"/>
      <c r="I58" s="76"/>
      <c r="J58" s="1"/>
      <c r="K58" s="1"/>
      <c r="L58" s="1"/>
      <c r="M58" s="1"/>
      <c r="N58" s="1"/>
      <c r="O58" s="1"/>
      <c r="P58" s="1"/>
      <c r="Q58" s="1"/>
      <c r="R58" s="1"/>
      <c r="S58" s="1"/>
      <c r="T58" s="1"/>
      <c r="U58" s="1"/>
      <c r="V58" s="1"/>
      <c r="W58" s="1"/>
      <c r="X58" s="1"/>
      <c r="Y58" s="1"/>
      <c r="Z58" s="1"/>
    </row>
    <row r="59" spans="1:26" ht="15.75" customHeight="1" x14ac:dyDescent="0.3">
      <c r="A59" s="73" t="s">
        <v>119</v>
      </c>
      <c r="B59" s="76"/>
      <c r="C59" s="79" t="s">
        <v>118</v>
      </c>
      <c r="D59" s="39"/>
      <c r="E59" s="39"/>
      <c r="F59" s="39"/>
      <c r="G59" s="76"/>
      <c r="H59" s="76"/>
      <c r="I59" s="76"/>
      <c r="J59" s="1"/>
      <c r="K59" s="1"/>
      <c r="L59" s="1"/>
      <c r="M59" s="1"/>
      <c r="N59" s="1"/>
      <c r="O59" s="1"/>
      <c r="P59" s="1"/>
      <c r="Q59" s="1"/>
      <c r="R59" s="1"/>
      <c r="S59" s="1"/>
      <c r="T59" s="1"/>
      <c r="U59" s="1"/>
      <c r="V59" s="1"/>
      <c r="W59" s="1"/>
      <c r="X59" s="1"/>
      <c r="Y59" s="1"/>
      <c r="Z59" s="1"/>
    </row>
    <row r="60" spans="1:26" ht="15.75" customHeight="1" x14ac:dyDescent="0.3">
      <c r="A60" s="70" t="s">
        <v>120</v>
      </c>
      <c r="B60" s="76"/>
      <c r="C60" s="79" t="s">
        <v>118</v>
      </c>
      <c r="D60" s="39"/>
      <c r="E60" s="39"/>
      <c r="F60" s="39"/>
      <c r="G60" s="87"/>
      <c r="H60" s="87"/>
      <c r="I60" s="87"/>
      <c r="J60" s="78"/>
      <c r="K60" s="78"/>
      <c r="L60" s="78"/>
      <c r="M60" s="78"/>
      <c r="N60" s="78"/>
      <c r="O60" s="78"/>
      <c r="P60" s="78"/>
      <c r="Q60" s="78"/>
      <c r="R60" s="78"/>
      <c r="S60" s="78"/>
      <c r="T60" s="78"/>
      <c r="U60" s="78"/>
      <c r="V60" s="78"/>
      <c r="W60" s="78"/>
      <c r="X60" s="78"/>
      <c r="Y60" s="78"/>
      <c r="Z60" s="78"/>
    </row>
    <row r="61" spans="1:26" ht="15.75" customHeight="1" x14ac:dyDescent="0.3">
      <c r="A61" s="70" t="s">
        <v>121</v>
      </c>
      <c r="B61" s="76"/>
      <c r="C61" s="79" t="s">
        <v>118</v>
      </c>
      <c r="D61" s="39"/>
      <c r="E61" s="39"/>
      <c r="F61" s="39"/>
      <c r="G61" s="87"/>
      <c r="H61" s="87"/>
      <c r="I61" s="87"/>
      <c r="J61" s="78"/>
      <c r="K61" s="78"/>
      <c r="L61" s="78"/>
      <c r="M61" s="78"/>
      <c r="N61" s="78"/>
      <c r="O61" s="78"/>
      <c r="P61" s="78"/>
      <c r="Q61" s="78"/>
      <c r="R61" s="78"/>
      <c r="S61" s="78"/>
      <c r="T61" s="78"/>
      <c r="U61" s="78"/>
      <c r="V61" s="78"/>
      <c r="W61" s="78"/>
      <c r="X61" s="78"/>
      <c r="Y61" s="78"/>
      <c r="Z61" s="78"/>
    </row>
    <row r="62" spans="1:26" ht="15.75" customHeight="1" x14ac:dyDescent="0.3">
      <c r="A62" s="61" t="s">
        <v>1611</v>
      </c>
      <c r="B62" s="61"/>
      <c r="C62" s="62"/>
      <c r="D62" s="62"/>
      <c r="E62" s="62"/>
      <c r="F62" s="62"/>
      <c r="G62" s="127"/>
      <c r="H62" s="127"/>
      <c r="I62" s="127"/>
      <c r="J62" s="63"/>
      <c r="K62" s="63"/>
      <c r="L62" s="63"/>
      <c r="M62" s="63"/>
      <c r="N62" s="63"/>
      <c r="O62" s="63"/>
      <c r="P62" s="63"/>
      <c r="Q62" s="63"/>
      <c r="R62" s="63"/>
      <c r="S62" s="63"/>
      <c r="T62" s="63"/>
      <c r="U62" s="63"/>
      <c r="V62" s="63"/>
      <c r="W62" s="63"/>
      <c r="X62" s="63"/>
      <c r="Y62" s="63"/>
      <c r="Z62" s="63"/>
    </row>
    <row r="63" spans="1:26" ht="15.75" customHeight="1" x14ac:dyDescent="0.3">
      <c r="A63" s="73" t="s">
        <v>100</v>
      </c>
      <c r="B63" s="66" t="s">
        <v>1612</v>
      </c>
      <c r="C63" s="70" t="s">
        <v>18</v>
      </c>
      <c r="D63" s="79" t="s">
        <v>1613</v>
      </c>
      <c r="E63" s="64" t="s">
        <v>184</v>
      </c>
      <c r="F63" s="66" t="s">
        <v>1614</v>
      </c>
      <c r="G63" s="76"/>
      <c r="H63" s="76"/>
      <c r="I63" s="76"/>
      <c r="J63" s="1"/>
      <c r="K63" s="1"/>
      <c r="L63" s="1"/>
      <c r="M63" s="1"/>
      <c r="N63" s="1"/>
      <c r="O63" s="1"/>
      <c r="P63" s="1"/>
      <c r="Q63" s="1"/>
      <c r="R63" s="1"/>
      <c r="S63" s="1"/>
      <c r="T63" s="1"/>
      <c r="U63" s="1"/>
      <c r="V63" s="1"/>
      <c r="W63" s="1"/>
      <c r="X63" s="1"/>
      <c r="Y63" s="1"/>
      <c r="Z63" s="1"/>
    </row>
    <row r="64" spans="1:26" ht="15.75" customHeight="1" x14ac:dyDescent="0.3">
      <c r="A64" s="73" t="s">
        <v>105</v>
      </c>
      <c r="B64" s="66" t="s">
        <v>1615</v>
      </c>
      <c r="C64" s="70" t="s">
        <v>18</v>
      </c>
      <c r="D64" s="74" t="s">
        <v>1616</v>
      </c>
      <c r="E64" s="64" t="s">
        <v>184</v>
      </c>
      <c r="F64" s="66" t="s">
        <v>1617</v>
      </c>
      <c r="G64" s="76"/>
      <c r="H64" s="76"/>
      <c r="I64" s="76"/>
      <c r="J64" s="1"/>
      <c r="K64" s="1"/>
      <c r="L64" s="1"/>
      <c r="M64" s="1"/>
      <c r="N64" s="1"/>
      <c r="O64" s="1"/>
      <c r="P64" s="1"/>
      <c r="Q64" s="1"/>
      <c r="R64" s="1"/>
      <c r="S64" s="1"/>
      <c r="T64" s="1"/>
      <c r="U64" s="1"/>
      <c r="V64" s="1"/>
      <c r="W64" s="1"/>
      <c r="X64" s="1"/>
      <c r="Y64" s="1"/>
      <c r="Z64" s="1"/>
    </row>
    <row r="65" spans="1:26" ht="15.75" customHeight="1" x14ac:dyDescent="0.3">
      <c r="A65" s="73" t="s">
        <v>109</v>
      </c>
      <c r="B65" s="75" t="s">
        <v>1618</v>
      </c>
      <c r="C65" s="75" t="s">
        <v>22</v>
      </c>
      <c r="D65" s="69" t="s">
        <v>1619</v>
      </c>
      <c r="E65" s="66" t="s">
        <v>135</v>
      </c>
      <c r="F65" s="67" t="s">
        <v>1620</v>
      </c>
      <c r="G65" s="76"/>
      <c r="H65" s="76"/>
      <c r="I65" s="76"/>
      <c r="J65" s="1"/>
      <c r="K65" s="1"/>
      <c r="L65" s="1"/>
      <c r="M65" s="1"/>
      <c r="N65" s="1"/>
      <c r="O65" s="1"/>
      <c r="P65" s="1"/>
      <c r="Q65" s="1"/>
      <c r="R65" s="1"/>
      <c r="S65" s="1"/>
      <c r="T65" s="1"/>
      <c r="U65" s="1"/>
      <c r="V65" s="1"/>
      <c r="W65" s="1"/>
      <c r="X65" s="1"/>
      <c r="Y65" s="1"/>
      <c r="Z65" s="1"/>
    </row>
    <row r="66" spans="1:26" ht="15.75" customHeight="1" x14ac:dyDescent="0.3">
      <c r="A66" s="73" t="s">
        <v>113</v>
      </c>
      <c r="B66" s="75" t="s">
        <v>1621</v>
      </c>
      <c r="C66" s="75" t="s">
        <v>22</v>
      </c>
      <c r="D66" s="69" t="s">
        <v>1619</v>
      </c>
      <c r="E66" s="66" t="s">
        <v>135</v>
      </c>
      <c r="F66" s="67" t="s">
        <v>1620</v>
      </c>
      <c r="G66" s="76"/>
      <c r="H66" s="76"/>
      <c r="I66" s="76"/>
      <c r="J66" s="1"/>
      <c r="K66" s="1"/>
      <c r="L66" s="1"/>
      <c r="M66" s="1"/>
      <c r="N66" s="1"/>
      <c r="O66" s="1"/>
      <c r="P66" s="1"/>
      <c r="Q66" s="1"/>
      <c r="R66" s="1"/>
      <c r="S66" s="1"/>
      <c r="T66" s="1"/>
      <c r="U66" s="1"/>
      <c r="V66" s="1"/>
      <c r="W66" s="1"/>
      <c r="X66" s="1"/>
      <c r="Y66" s="1"/>
      <c r="Z66" s="1"/>
    </row>
    <row r="67" spans="1:26" ht="15.75" customHeight="1" x14ac:dyDescent="0.3">
      <c r="A67" s="73" t="s">
        <v>116</v>
      </c>
      <c r="B67" s="39"/>
      <c r="C67" s="39"/>
      <c r="D67" s="69"/>
      <c r="E67" s="74"/>
      <c r="F67" s="67"/>
      <c r="G67" s="76"/>
      <c r="H67" s="76"/>
      <c r="I67" s="76"/>
      <c r="J67" s="1"/>
      <c r="K67" s="1"/>
      <c r="L67" s="1"/>
      <c r="M67" s="1"/>
      <c r="N67" s="1"/>
      <c r="O67" s="1"/>
      <c r="P67" s="1"/>
      <c r="Q67" s="1"/>
      <c r="R67" s="1"/>
      <c r="S67" s="1"/>
      <c r="T67" s="1"/>
      <c r="U67" s="1"/>
      <c r="V67" s="1"/>
      <c r="W67" s="1"/>
      <c r="X67" s="1"/>
      <c r="Y67" s="1"/>
      <c r="Z67" s="1"/>
    </row>
    <row r="68" spans="1:26" ht="15.75" customHeight="1" x14ac:dyDescent="0.3">
      <c r="A68" s="73" t="s">
        <v>117</v>
      </c>
      <c r="B68" s="76" t="s">
        <v>1622</v>
      </c>
      <c r="C68" s="39" t="s">
        <v>56</v>
      </c>
      <c r="D68" s="39" t="s">
        <v>1623</v>
      </c>
      <c r="E68" s="39" t="s">
        <v>298</v>
      </c>
      <c r="F68" s="39" t="s">
        <v>1218</v>
      </c>
      <c r="G68" s="76"/>
      <c r="H68" s="76"/>
      <c r="I68" s="76"/>
      <c r="J68" s="1"/>
      <c r="K68" s="1"/>
      <c r="L68" s="1"/>
      <c r="M68" s="1"/>
      <c r="N68" s="1"/>
      <c r="O68" s="1"/>
      <c r="P68" s="1"/>
      <c r="Q68" s="1"/>
      <c r="R68" s="1"/>
      <c r="S68" s="1"/>
      <c r="T68" s="1"/>
      <c r="U68" s="1"/>
      <c r="V68" s="1"/>
      <c r="W68" s="1"/>
      <c r="X68" s="1"/>
      <c r="Y68" s="1"/>
      <c r="Z68" s="1"/>
    </row>
    <row r="69" spans="1:26" ht="15.75" customHeight="1" x14ac:dyDescent="0.3">
      <c r="A69" s="73" t="s">
        <v>119</v>
      </c>
      <c r="B69" s="76" t="s">
        <v>1624</v>
      </c>
      <c r="C69" s="39" t="s">
        <v>56</v>
      </c>
      <c r="D69" s="39" t="s">
        <v>1625</v>
      </c>
      <c r="E69" s="39" t="s">
        <v>298</v>
      </c>
      <c r="F69" s="39" t="s">
        <v>1218</v>
      </c>
      <c r="G69" s="76"/>
      <c r="H69" s="76"/>
      <c r="I69" s="76"/>
      <c r="J69" s="1"/>
      <c r="K69" s="1"/>
      <c r="L69" s="1"/>
      <c r="M69" s="1"/>
      <c r="N69" s="1"/>
      <c r="O69" s="1"/>
      <c r="P69" s="1"/>
      <c r="Q69" s="1"/>
      <c r="R69" s="1"/>
      <c r="S69" s="1"/>
      <c r="T69" s="1"/>
      <c r="U69" s="1"/>
      <c r="V69" s="1"/>
      <c r="W69" s="1"/>
      <c r="X69" s="1"/>
      <c r="Y69" s="1"/>
      <c r="Z69" s="1"/>
    </row>
    <row r="70" spans="1:26" ht="15.75" customHeight="1" x14ac:dyDescent="0.3">
      <c r="A70" s="70" t="s">
        <v>120</v>
      </c>
      <c r="G70" s="87"/>
      <c r="H70" s="87"/>
      <c r="I70" s="87"/>
      <c r="J70" s="78"/>
      <c r="K70" s="78"/>
      <c r="L70" s="78"/>
      <c r="M70" s="78"/>
      <c r="N70" s="78"/>
      <c r="O70" s="78"/>
      <c r="P70" s="78"/>
      <c r="Q70" s="78"/>
      <c r="R70" s="78"/>
      <c r="S70" s="78"/>
      <c r="T70" s="78"/>
      <c r="U70" s="78"/>
      <c r="V70" s="78"/>
      <c r="W70" s="78"/>
      <c r="X70" s="78"/>
      <c r="Y70" s="78"/>
      <c r="Z70" s="78"/>
    </row>
    <row r="71" spans="1:26" ht="15.75" customHeight="1" x14ac:dyDescent="0.3">
      <c r="A71" s="70" t="s">
        <v>121</v>
      </c>
      <c r="B71" s="87"/>
      <c r="C71" s="79" t="s">
        <v>118</v>
      </c>
      <c r="D71" s="79"/>
      <c r="E71" s="66"/>
      <c r="F71" s="81"/>
      <c r="G71" s="87"/>
      <c r="H71" s="87"/>
      <c r="I71" s="87"/>
      <c r="J71" s="78"/>
      <c r="K71" s="78"/>
      <c r="L71" s="78"/>
      <c r="M71" s="78"/>
      <c r="N71" s="78"/>
      <c r="O71" s="78"/>
      <c r="P71" s="78"/>
      <c r="Q71" s="78"/>
      <c r="R71" s="78"/>
      <c r="S71" s="78"/>
      <c r="T71" s="78"/>
      <c r="U71" s="78"/>
      <c r="V71" s="78"/>
      <c r="W71" s="78"/>
      <c r="X71" s="78"/>
      <c r="Y71" s="78"/>
      <c r="Z71" s="78"/>
    </row>
    <row r="72" spans="1:26" ht="15.75" customHeight="1" x14ac:dyDescent="0.3">
      <c r="A72" s="61" t="s">
        <v>1626</v>
      </c>
      <c r="B72" s="61"/>
      <c r="C72" s="62"/>
      <c r="D72" s="62"/>
      <c r="E72" s="62"/>
      <c r="F72" s="62"/>
      <c r="G72" s="127"/>
      <c r="H72" s="127"/>
      <c r="I72" s="127"/>
      <c r="J72" s="63"/>
      <c r="K72" s="63"/>
      <c r="L72" s="63"/>
      <c r="M72" s="63"/>
      <c r="N72" s="63"/>
      <c r="O72" s="63"/>
      <c r="P72" s="63"/>
      <c r="Q72" s="63"/>
      <c r="R72" s="63"/>
      <c r="S72" s="63"/>
      <c r="T72" s="63"/>
      <c r="U72" s="63"/>
      <c r="V72" s="63"/>
      <c r="W72" s="63"/>
      <c r="X72" s="63"/>
      <c r="Y72" s="63"/>
      <c r="Z72" s="63"/>
    </row>
    <row r="73" spans="1:26" ht="15.75" customHeight="1" x14ac:dyDescent="0.3">
      <c r="A73" s="73" t="s">
        <v>100</v>
      </c>
      <c r="B73" s="66" t="s">
        <v>1627</v>
      </c>
      <c r="C73" s="74" t="s">
        <v>18</v>
      </c>
      <c r="D73" s="69" t="s">
        <v>1628</v>
      </c>
      <c r="E73" s="74" t="s">
        <v>184</v>
      </c>
      <c r="F73" s="67" t="s">
        <v>1629</v>
      </c>
      <c r="G73" s="76"/>
      <c r="H73" s="76"/>
      <c r="I73" s="76"/>
      <c r="J73" s="1"/>
      <c r="K73" s="1"/>
      <c r="L73" s="1"/>
      <c r="M73" s="1"/>
      <c r="N73" s="1"/>
      <c r="O73" s="1"/>
      <c r="P73" s="1"/>
      <c r="Q73" s="1"/>
      <c r="R73" s="1"/>
      <c r="S73" s="1"/>
      <c r="T73" s="1"/>
      <c r="U73" s="1"/>
      <c r="V73" s="1"/>
      <c r="W73" s="1"/>
      <c r="X73" s="1"/>
      <c r="Y73" s="1"/>
      <c r="Z73" s="1"/>
    </row>
    <row r="74" spans="1:26" ht="15.75" customHeight="1" x14ac:dyDescent="0.3">
      <c r="A74" s="73" t="s">
        <v>105</v>
      </c>
      <c r="B74" s="66" t="s">
        <v>1630</v>
      </c>
      <c r="C74" s="74" t="s">
        <v>18</v>
      </c>
      <c r="D74" s="69" t="s">
        <v>1628</v>
      </c>
      <c r="E74" s="74" t="s">
        <v>184</v>
      </c>
      <c r="F74" s="67" t="s">
        <v>1629</v>
      </c>
      <c r="G74" s="76"/>
      <c r="H74" s="76"/>
      <c r="I74" s="76"/>
      <c r="J74" s="1"/>
      <c r="K74" s="1"/>
      <c r="L74" s="1"/>
      <c r="M74" s="1"/>
      <c r="N74" s="1"/>
      <c r="O74" s="1"/>
      <c r="P74" s="1"/>
      <c r="Q74" s="1"/>
      <c r="R74" s="1"/>
      <c r="S74" s="1"/>
      <c r="T74" s="1"/>
      <c r="U74" s="1"/>
      <c r="V74" s="1"/>
      <c r="W74" s="1"/>
      <c r="X74" s="1"/>
      <c r="Y74" s="1"/>
      <c r="Z74" s="1"/>
    </row>
    <row r="75" spans="1:26" ht="15.75" customHeight="1" x14ac:dyDescent="0.3">
      <c r="A75" s="73" t="s">
        <v>109</v>
      </c>
      <c r="B75" s="66" t="s">
        <v>1631</v>
      </c>
      <c r="C75" s="70" t="s">
        <v>41</v>
      </c>
      <c r="D75" s="69" t="s">
        <v>1632</v>
      </c>
      <c r="E75" s="64" t="s">
        <v>1633</v>
      </c>
      <c r="F75" s="67" t="s">
        <v>1634</v>
      </c>
      <c r="G75" s="87"/>
      <c r="H75" s="87"/>
      <c r="I75" s="87"/>
      <c r="J75" s="78"/>
      <c r="K75" s="78"/>
      <c r="L75" s="78"/>
      <c r="M75" s="78"/>
      <c r="N75" s="78"/>
      <c r="O75" s="78"/>
      <c r="P75" s="78"/>
      <c r="Q75" s="78"/>
      <c r="R75" s="78"/>
      <c r="S75" s="78"/>
      <c r="T75" s="78"/>
      <c r="U75" s="78"/>
      <c r="V75" s="78"/>
      <c r="W75" s="78"/>
      <c r="X75" s="78"/>
      <c r="Y75" s="78"/>
      <c r="Z75" s="78"/>
    </row>
    <row r="76" spans="1:26" ht="15.75" customHeight="1" x14ac:dyDescent="0.3">
      <c r="A76" s="73" t="s">
        <v>113</v>
      </c>
      <c r="B76" s="87" t="s">
        <v>1635</v>
      </c>
      <c r="C76" s="70" t="s">
        <v>41</v>
      </c>
      <c r="D76" s="87" t="s">
        <v>1636</v>
      </c>
      <c r="E76" s="87" t="s">
        <v>1633</v>
      </c>
      <c r="F76" s="67" t="s">
        <v>1637</v>
      </c>
      <c r="G76" s="87"/>
      <c r="H76" s="87"/>
      <c r="I76" s="87"/>
      <c r="J76" s="78"/>
      <c r="K76" s="78"/>
      <c r="L76" s="78"/>
      <c r="M76" s="78"/>
      <c r="N76" s="78"/>
      <c r="O76" s="78"/>
      <c r="P76" s="78"/>
      <c r="Q76" s="78"/>
      <c r="R76" s="78"/>
      <c r="S76" s="78"/>
      <c r="T76" s="78"/>
      <c r="U76" s="78"/>
      <c r="V76" s="78"/>
      <c r="W76" s="78"/>
      <c r="X76" s="78"/>
      <c r="Y76" s="78"/>
      <c r="Z76" s="78"/>
    </row>
    <row r="77" spans="1:26" ht="15.75" customHeight="1" x14ac:dyDescent="0.3">
      <c r="A77" s="73" t="s">
        <v>116</v>
      </c>
      <c r="B77" s="39"/>
      <c r="C77" s="39"/>
      <c r="D77" s="69"/>
      <c r="E77" s="74"/>
      <c r="F77" s="67"/>
      <c r="G77" s="76"/>
      <c r="H77" s="76"/>
      <c r="I77" s="76"/>
      <c r="J77" s="1"/>
      <c r="K77" s="1"/>
      <c r="L77" s="1"/>
      <c r="M77" s="1"/>
      <c r="N77" s="1"/>
      <c r="O77" s="1"/>
      <c r="P77" s="1"/>
      <c r="Q77" s="1"/>
      <c r="R77" s="1"/>
      <c r="S77" s="1"/>
      <c r="T77" s="1"/>
      <c r="U77" s="1"/>
      <c r="V77" s="1"/>
      <c r="W77" s="1"/>
      <c r="X77" s="1"/>
      <c r="Y77" s="1"/>
      <c r="Z77" s="1"/>
    </row>
    <row r="78" spans="1:26" ht="15.75" customHeight="1" x14ac:dyDescent="0.3">
      <c r="A78" s="73" t="s">
        <v>117</v>
      </c>
      <c r="B78" s="76"/>
      <c r="C78" s="84" t="s">
        <v>118</v>
      </c>
      <c r="D78" s="68"/>
      <c r="E78" s="76"/>
      <c r="F78" s="68"/>
      <c r="G78" s="87"/>
      <c r="H78" s="87"/>
      <c r="I78" s="87"/>
      <c r="J78" s="78"/>
      <c r="K78" s="78"/>
      <c r="L78" s="78"/>
      <c r="M78" s="78"/>
      <c r="N78" s="78"/>
      <c r="O78" s="78"/>
      <c r="P78" s="78"/>
      <c r="Q78" s="78"/>
      <c r="R78" s="78"/>
      <c r="S78" s="78"/>
      <c r="T78" s="78"/>
      <c r="U78" s="78"/>
      <c r="V78" s="78"/>
      <c r="W78" s="78"/>
      <c r="X78" s="78"/>
      <c r="Y78" s="78"/>
      <c r="Z78" s="78"/>
    </row>
    <row r="79" spans="1:26" ht="15.75" customHeight="1" x14ac:dyDescent="0.3">
      <c r="A79" s="73" t="s">
        <v>119</v>
      </c>
      <c r="B79" s="76"/>
      <c r="C79" s="84" t="s">
        <v>118</v>
      </c>
      <c r="D79" s="68"/>
      <c r="E79" s="76"/>
      <c r="F79" s="68"/>
      <c r="G79" s="87"/>
      <c r="H79" s="87"/>
      <c r="I79" s="87"/>
      <c r="J79" s="78"/>
      <c r="K79" s="78"/>
      <c r="L79" s="78"/>
      <c r="M79" s="78"/>
      <c r="N79" s="78"/>
      <c r="O79" s="78"/>
      <c r="P79" s="78"/>
      <c r="Q79" s="78"/>
      <c r="R79" s="78"/>
      <c r="S79" s="78"/>
      <c r="T79" s="78"/>
      <c r="U79" s="78"/>
      <c r="V79" s="78"/>
      <c r="W79" s="78"/>
      <c r="X79" s="78"/>
      <c r="Y79" s="78"/>
      <c r="Z79" s="78"/>
    </row>
    <row r="80" spans="1:26" ht="15.75" customHeight="1" x14ac:dyDescent="0.3">
      <c r="A80" s="70" t="s">
        <v>120</v>
      </c>
      <c r="B80" s="1" t="s">
        <v>1642</v>
      </c>
      <c r="C80" s="65" t="s">
        <v>83</v>
      </c>
      <c r="D80" s="69" t="s">
        <v>1643</v>
      </c>
      <c r="E80" s="66" t="s">
        <v>277</v>
      </c>
      <c r="F80" s="66"/>
      <c r="G80" s="76"/>
      <c r="H80" s="76"/>
      <c r="I80" s="76"/>
      <c r="J80" s="1"/>
      <c r="K80" s="1"/>
      <c r="L80" s="1"/>
      <c r="M80" s="1"/>
      <c r="N80" s="1"/>
      <c r="O80" s="1"/>
      <c r="P80" s="1"/>
      <c r="Q80" s="1"/>
      <c r="R80" s="1"/>
      <c r="S80" s="1"/>
      <c r="T80" s="1"/>
      <c r="U80" s="1"/>
      <c r="V80" s="1"/>
      <c r="W80" s="1"/>
      <c r="X80" s="1"/>
      <c r="Y80" s="1"/>
      <c r="Z80" s="1"/>
    </row>
    <row r="81" spans="1:26" ht="15.75" customHeight="1" x14ac:dyDescent="0.3">
      <c r="A81" s="70" t="s">
        <v>121</v>
      </c>
      <c r="B81" s="39" t="s">
        <v>1644</v>
      </c>
      <c r="C81" s="65" t="s">
        <v>83</v>
      </c>
      <c r="D81" s="69" t="s">
        <v>1645</v>
      </c>
      <c r="E81" s="66" t="s">
        <v>277</v>
      </c>
      <c r="F81" s="66"/>
      <c r="G81" s="76"/>
      <c r="H81" s="76"/>
      <c r="I81" s="76"/>
      <c r="J81" s="1"/>
      <c r="K81" s="1"/>
      <c r="L81" s="1"/>
      <c r="M81" s="1"/>
      <c r="N81" s="1"/>
      <c r="O81" s="1"/>
      <c r="P81" s="1"/>
      <c r="Q81" s="1"/>
      <c r="R81" s="1"/>
      <c r="S81" s="1"/>
      <c r="T81" s="1"/>
      <c r="U81" s="1"/>
      <c r="V81" s="1"/>
      <c r="W81" s="1"/>
      <c r="X81" s="1"/>
      <c r="Y81" s="1"/>
      <c r="Z81" s="1"/>
    </row>
    <row r="82" spans="1:26" ht="15.75" customHeight="1" x14ac:dyDescent="0.3">
      <c r="A82" s="61" t="s">
        <v>1646</v>
      </c>
      <c r="B82" s="61"/>
      <c r="C82" s="62"/>
      <c r="D82" s="62"/>
      <c r="E82" s="62"/>
      <c r="F82" s="62"/>
      <c r="G82" s="127"/>
      <c r="H82" s="127"/>
      <c r="I82" s="127"/>
      <c r="J82" s="63"/>
      <c r="K82" s="63"/>
      <c r="L82" s="63"/>
      <c r="M82" s="63"/>
      <c r="N82" s="63"/>
      <c r="O82" s="63"/>
      <c r="P82" s="63"/>
      <c r="Q82" s="63"/>
      <c r="R82" s="63"/>
      <c r="S82" s="63"/>
      <c r="T82" s="63"/>
      <c r="U82" s="63"/>
      <c r="V82" s="63"/>
      <c r="W82" s="63"/>
      <c r="X82" s="63"/>
      <c r="Y82" s="63"/>
      <c r="Z82" s="63"/>
    </row>
    <row r="83" spans="1:26" ht="12.75" customHeight="1" x14ac:dyDescent="0.3">
      <c r="A83" s="73" t="s">
        <v>100</v>
      </c>
      <c r="B83" s="88" t="s">
        <v>1647</v>
      </c>
      <c r="C83" s="88" t="s">
        <v>242</v>
      </c>
      <c r="D83" s="94" t="s">
        <v>1648</v>
      </c>
      <c r="E83" s="83" t="s">
        <v>867</v>
      </c>
      <c r="F83" s="94" t="s">
        <v>1649</v>
      </c>
      <c r="G83" s="76"/>
      <c r="H83" s="76"/>
      <c r="I83" s="76"/>
      <c r="J83" s="1"/>
      <c r="K83" s="1"/>
      <c r="L83" s="1"/>
      <c r="M83" s="1"/>
      <c r="N83" s="1"/>
      <c r="O83" s="1"/>
      <c r="P83" s="1"/>
      <c r="Q83" s="1"/>
      <c r="R83" s="1"/>
      <c r="S83" s="1"/>
      <c r="T83" s="1"/>
      <c r="U83" s="1"/>
      <c r="V83" s="1"/>
      <c r="W83" s="1"/>
      <c r="X83" s="1"/>
      <c r="Y83" s="1"/>
      <c r="Z83" s="1"/>
    </row>
    <row r="84" spans="1:26" ht="15.75" customHeight="1" x14ac:dyDescent="0.3">
      <c r="A84" s="73" t="s">
        <v>105</v>
      </c>
      <c r="B84" s="88" t="s">
        <v>1650</v>
      </c>
      <c r="C84" s="88" t="s">
        <v>1651</v>
      </c>
      <c r="D84" s="94" t="s">
        <v>1648</v>
      </c>
      <c r="E84" s="83" t="s">
        <v>867</v>
      </c>
      <c r="F84" s="94" t="s">
        <v>1649</v>
      </c>
      <c r="G84" s="76"/>
      <c r="H84" s="76"/>
      <c r="I84" s="76"/>
      <c r="J84" s="1"/>
      <c r="K84" s="1"/>
      <c r="L84" s="1"/>
      <c r="M84" s="1"/>
      <c r="N84" s="1"/>
      <c r="O84" s="1"/>
      <c r="P84" s="1"/>
      <c r="Q84" s="1"/>
      <c r="R84" s="1"/>
      <c r="S84" s="1"/>
      <c r="T84" s="1"/>
      <c r="U84" s="1"/>
      <c r="V84" s="1"/>
      <c r="W84" s="1"/>
      <c r="X84" s="1"/>
      <c r="Y84" s="1"/>
      <c r="Z84" s="1"/>
    </row>
    <row r="85" spans="1:26" ht="15.75" customHeight="1" x14ac:dyDescent="0.3">
      <c r="A85" s="73" t="s">
        <v>109</v>
      </c>
      <c r="B85" s="88" t="s">
        <v>1647</v>
      </c>
      <c r="C85" s="88" t="s">
        <v>1652</v>
      </c>
      <c r="D85" s="94" t="s">
        <v>1648</v>
      </c>
      <c r="E85" s="83" t="s">
        <v>867</v>
      </c>
      <c r="F85" s="94" t="s">
        <v>1649</v>
      </c>
      <c r="G85" s="76"/>
      <c r="H85" s="76"/>
      <c r="I85" s="76"/>
      <c r="J85" s="1"/>
      <c r="K85" s="1"/>
      <c r="L85" s="1"/>
      <c r="M85" s="1"/>
      <c r="N85" s="1"/>
      <c r="O85" s="1"/>
      <c r="P85" s="1"/>
      <c r="Q85" s="1"/>
      <c r="R85" s="1"/>
      <c r="S85" s="1"/>
      <c r="T85" s="1"/>
      <c r="U85" s="1"/>
      <c r="V85" s="1"/>
      <c r="W85" s="1"/>
      <c r="X85" s="1"/>
      <c r="Y85" s="1"/>
      <c r="Z85" s="1"/>
    </row>
    <row r="86" spans="1:26" ht="12.75" customHeight="1" x14ac:dyDescent="0.3">
      <c r="A86" s="73" t="s">
        <v>113</v>
      </c>
      <c r="B86" s="88" t="s">
        <v>1650</v>
      </c>
      <c r="C86" s="88" t="s">
        <v>1653</v>
      </c>
      <c r="D86" s="94" t="s">
        <v>1648</v>
      </c>
      <c r="E86" s="83" t="s">
        <v>867</v>
      </c>
      <c r="F86" s="94" t="s">
        <v>1649</v>
      </c>
      <c r="G86" s="76"/>
      <c r="H86" s="76"/>
      <c r="I86" s="76"/>
      <c r="J86" s="1"/>
      <c r="K86" s="1"/>
      <c r="L86" s="1"/>
      <c r="M86" s="1"/>
      <c r="N86" s="1"/>
      <c r="O86" s="1"/>
      <c r="P86" s="1"/>
      <c r="Q86" s="1"/>
      <c r="R86" s="1"/>
      <c r="S86" s="1"/>
      <c r="T86" s="1"/>
      <c r="U86" s="1"/>
      <c r="V86" s="1"/>
      <c r="W86" s="1"/>
      <c r="X86" s="1"/>
      <c r="Y86" s="1"/>
      <c r="Z86" s="1"/>
    </row>
    <row r="87" spans="1:26" ht="15.75" customHeight="1" x14ac:dyDescent="0.3">
      <c r="A87" s="73" t="s">
        <v>116</v>
      </c>
      <c r="B87" s="39"/>
      <c r="C87" s="39"/>
      <c r="D87" s="39"/>
      <c r="E87" s="39"/>
      <c r="F87" s="39"/>
      <c r="G87" s="76"/>
      <c r="H87" s="76"/>
      <c r="I87" s="76"/>
      <c r="J87" s="1"/>
      <c r="K87" s="1"/>
      <c r="L87" s="1"/>
      <c r="M87" s="1"/>
      <c r="N87" s="1"/>
      <c r="O87" s="1"/>
      <c r="P87" s="1"/>
      <c r="Q87" s="1"/>
      <c r="R87" s="1"/>
      <c r="S87" s="1"/>
      <c r="T87" s="1"/>
      <c r="U87" s="1"/>
      <c r="V87" s="1"/>
      <c r="W87" s="1"/>
      <c r="X87" s="1"/>
      <c r="Y87" s="1"/>
      <c r="Z87" s="1"/>
    </row>
    <row r="88" spans="1:26" ht="15.75" customHeight="1" x14ac:dyDescent="0.3">
      <c r="A88" s="73" t="s">
        <v>117</v>
      </c>
      <c r="B88" s="74" t="s">
        <v>1654</v>
      </c>
      <c r="C88" s="69" t="s">
        <v>1231</v>
      </c>
      <c r="D88" s="84" t="s">
        <v>1655</v>
      </c>
      <c r="E88" s="91" t="s">
        <v>781</v>
      </c>
      <c r="F88" s="76" t="s">
        <v>1656</v>
      </c>
      <c r="G88" s="76"/>
      <c r="H88" s="76"/>
      <c r="I88" s="76"/>
      <c r="J88" s="1"/>
      <c r="K88" s="1"/>
      <c r="L88" s="1"/>
      <c r="M88" s="1"/>
      <c r="N88" s="1"/>
      <c r="O88" s="1"/>
      <c r="P88" s="1"/>
      <c r="Q88" s="1"/>
      <c r="R88" s="1"/>
      <c r="S88" s="1"/>
      <c r="T88" s="1"/>
      <c r="U88" s="1"/>
      <c r="V88" s="1"/>
      <c r="W88" s="1"/>
      <c r="X88" s="1"/>
      <c r="Y88" s="1"/>
      <c r="Z88" s="1"/>
    </row>
    <row r="89" spans="1:26" ht="15.75" customHeight="1" x14ac:dyDescent="0.3">
      <c r="A89" s="73" t="s">
        <v>117</v>
      </c>
      <c r="B89" s="74" t="s">
        <v>1657</v>
      </c>
      <c r="C89" s="69" t="s">
        <v>1231</v>
      </c>
      <c r="D89" s="84" t="s">
        <v>1655</v>
      </c>
      <c r="E89" s="91" t="s">
        <v>781</v>
      </c>
      <c r="F89" s="76" t="s">
        <v>1656</v>
      </c>
      <c r="G89" s="76"/>
      <c r="H89" s="76"/>
      <c r="I89" s="76"/>
      <c r="J89" s="1"/>
      <c r="K89" s="1"/>
      <c r="L89" s="1"/>
      <c r="M89" s="1"/>
      <c r="N89" s="1"/>
      <c r="O89" s="1"/>
      <c r="P89" s="1"/>
      <c r="Q89" s="1"/>
      <c r="R89" s="1"/>
      <c r="S89" s="1"/>
      <c r="T89" s="1"/>
      <c r="U89" s="1"/>
      <c r="V89" s="1"/>
      <c r="W89" s="1"/>
      <c r="X89" s="1"/>
      <c r="Y89" s="1"/>
      <c r="Z89" s="1"/>
    </row>
    <row r="90" spans="1:26" ht="15.75" customHeight="1" x14ac:dyDescent="0.3">
      <c r="A90" s="70" t="s">
        <v>120</v>
      </c>
      <c r="B90" s="66" t="s">
        <v>1658</v>
      </c>
      <c r="C90" s="70" t="s">
        <v>22</v>
      </c>
      <c r="D90" s="84" t="s">
        <v>1659</v>
      </c>
      <c r="E90" s="66" t="s">
        <v>135</v>
      </c>
      <c r="F90" s="84" t="s">
        <v>1660</v>
      </c>
      <c r="G90" s="87"/>
      <c r="H90" s="87"/>
      <c r="I90" s="87"/>
      <c r="J90" s="78"/>
      <c r="K90" s="78"/>
      <c r="L90" s="78"/>
      <c r="M90" s="78"/>
      <c r="N90" s="78"/>
      <c r="O90" s="78"/>
      <c r="P90" s="78"/>
      <c r="Q90" s="78"/>
      <c r="R90" s="78"/>
      <c r="S90" s="78"/>
      <c r="T90" s="78"/>
      <c r="U90" s="78"/>
      <c r="V90" s="78"/>
      <c r="W90" s="78"/>
      <c r="X90" s="78"/>
      <c r="Y90" s="78"/>
      <c r="Z90" s="78"/>
    </row>
    <row r="91" spans="1:26" ht="15.75" customHeight="1" x14ac:dyDescent="0.3">
      <c r="A91" s="70" t="s">
        <v>121</v>
      </c>
      <c r="B91" s="66" t="s">
        <v>1661</v>
      </c>
      <c r="C91" s="70" t="s">
        <v>22</v>
      </c>
      <c r="D91" s="84" t="s">
        <v>1662</v>
      </c>
      <c r="E91" s="66" t="s">
        <v>135</v>
      </c>
      <c r="F91" s="84" t="s">
        <v>1663</v>
      </c>
      <c r="G91" s="87"/>
      <c r="H91" s="87"/>
      <c r="I91" s="87"/>
      <c r="J91" s="78"/>
      <c r="K91" s="78"/>
      <c r="L91" s="78"/>
      <c r="M91" s="78"/>
      <c r="N91" s="78"/>
      <c r="O91" s="78"/>
      <c r="P91" s="78"/>
      <c r="Q91" s="78"/>
      <c r="R91" s="78"/>
      <c r="S91" s="78"/>
      <c r="T91" s="78"/>
      <c r="U91" s="78"/>
      <c r="V91" s="78"/>
      <c r="W91" s="78"/>
      <c r="X91" s="78"/>
      <c r="Y91" s="78"/>
      <c r="Z91" s="78"/>
    </row>
    <row r="92" spans="1:26" ht="15.75" customHeight="1" x14ac:dyDescent="0.3">
      <c r="A92" s="56" t="s">
        <v>180</v>
      </c>
      <c r="B92" s="56"/>
      <c r="C92" s="56"/>
      <c r="D92" s="56"/>
      <c r="E92" s="56"/>
      <c r="F92" s="56"/>
      <c r="G92" s="173"/>
      <c r="H92" s="173"/>
      <c r="I92" s="173"/>
      <c r="J92" s="57"/>
      <c r="K92" s="57"/>
      <c r="L92" s="57"/>
      <c r="M92" s="57"/>
      <c r="N92" s="57"/>
      <c r="O92" s="57"/>
      <c r="P92" s="57"/>
      <c r="Q92" s="57"/>
      <c r="R92" s="57"/>
      <c r="S92" s="57"/>
      <c r="T92" s="57"/>
      <c r="U92" s="57"/>
      <c r="V92" s="57"/>
      <c r="W92" s="57"/>
      <c r="X92" s="57"/>
      <c r="Y92" s="57"/>
      <c r="Z92" s="57"/>
    </row>
    <row r="93" spans="1:26" ht="15.75" customHeight="1" x14ac:dyDescent="0.3">
      <c r="A93" s="58" t="s">
        <v>93</v>
      </c>
      <c r="B93" s="59" t="s">
        <v>94</v>
      </c>
      <c r="C93" s="58" t="s">
        <v>95</v>
      </c>
      <c r="D93" s="59" t="s">
        <v>96</v>
      </c>
      <c r="E93" s="59" t="s">
        <v>97</v>
      </c>
      <c r="F93" s="59" t="s">
        <v>98</v>
      </c>
      <c r="G93" s="174"/>
      <c r="H93" s="174"/>
      <c r="I93" s="174"/>
      <c r="J93" s="60"/>
      <c r="K93" s="60"/>
      <c r="L93" s="60"/>
      <c r="M93" s="60"/>
      <c r="N93" s="60"/>
      <c r="O93" s="60"/>
      <c r="P93" s="60"/>
      <c r="Q93" s="60"/>
      <c r="R93" s="60"/>
      <c r="S93" s="60"/>
      <c r="T93" s="60"/>
      <c r="U93" s="60"/>
      <c r="V93" s="60"/>
      <c r="W93" s="60"/>
      <c r="X93" s="60"/>
      <c r="Y93" s="60"/>
      <c r="Z93" s="60"/>
    </row>
    <row r="94" spans="1:26" ht="15.75" customHeight="1" x14ac:dyDescent="0.3">
      <c r="A94" s="61" t="s">
        <v>1664</v>
      </c>
      <c r="B94" s="61"/>
      <c r="C94" s="62"/>
      <c r="D94" s="62"/>
      <c r="E94" s="62"/>
      <c r="F94" s="62"/>
      <c r="G94" s="127"/>
      <c r="H94" s="127"/>
      <c r="I94" s="127"/>
      <c r="J94" s="63"/>
      <c r="K94" s="63"/>
      <c r="L94" s="63"/>
      <c r="M94" s="63"/>
      <c r="N94" s="63"/>
      <c r="O94" s="63"/>
      <c r="P94" s="63"/>
      <c r="Q94" s="63"/>
      <c r="R94" s="63"/>
      <c r="S94" s="63"/>
      <c r="T94" s="63"/>
      <c r="U94" s="63"/>
      <c r="V94" s="63"/>
      <c r="W94" s="63"/>
      <c r="X94" s="63"/>
      <c r="Y94" s="63"/>
      <c r="Z94" s="63"/>
    </row>
    <row r="95" spans="1:26" ht="15.75" customHeight="1" x14ac:dyDescent="0.3">
      <c r="A95" s="73" t="s">
        <v>100</v>
      </c>
      <c r="B95" s="66" t="s">
        <v>1665</v>
      </c>
      <c r="C95" s="66" t="s">
        <v>18</v>
      </c>
      <c r="D95" s="79" t="s">
        <v>1666</v>
      </c>
      <c r="E95" s="74" t="s">
        <v>103</v>
      </c>
      <c r="F95" s="66" t="s">
        <v>1667</v>
      </c>
      <c r="G95" s="76"/>
      <c r="H95" s="76"/>
      <c r="I95" s="76"/>
      <c r="J95" s="1"/>
      <c r="K95" s="1"/>
      <c r="L95" s="1"/>
      <c r="M95" s="1"/>
      <c r="N95" s="1"/>
      <c r="O95" s="1"/>
      <c r="P95" s="1"/>
      <c r="Q95" s="1"/>
      <c r="R95" s="1"/>
      <c r="S95" s="1"/>
      <c r="T95" s="1"/>
      <c r="U95" s="1"/>
      <c r="V95" s="1"/>
      <c r="W95" s="1"/>
      <c r="X95" s="1"/>
      <c r="Y95" s="1"/>
      <c r="Z95" s="1"/>
    </row>
    <row r="96" spans="1:26" ht="15.75" customHeight="1" x14ac:dyDescent="0.3">
      <c r="A96" s="73" t="s">
        <v>105</v>
      </c>
      <c r="B96" s="66" t="s">
        <v>1668</v>
      </c>
      <c r="C96" s="66" t="s">
        <v>18</v>
      </c>
      <c r="D96" s="79" t="s">
        <v>1669</v>
      </c>
      <c r="E96" s="74" t="s">
        <v>103</v>
      </c>
      <c r="F96" s="67" t="s">
        <v>1670</v>
      </c>
      <c r="G96" s="76"/>
      <c r="H96" s="76"/>
      <c r="I96" s="76"/>
      <c r="J96" s="1"/>
      <c r="K96" s="1"/>
      <c r="L96" s="1"/>
      <c r="M96" s="1"/>
      <c r="N96" s="1"/>
      <c r="O96" s="1"/>
      <c r="P96" s="1"/>
      <c r="Q96" s="1"/>
      <c r="R96" s="1"/>
      <c r="S96" s="1"/>
      <c r="T96" s="1"/>
      <c r="U96" s="1"/>
      <c r="V96" s="1"/>
      <c r="W96" s="1"/>
      <c r="X96" s="1"/>
      <c r="Y96" s="1"/>
      <c r="Z96" s="1"/>
    </row>
    <row r="97" spans="1:26" ht="15.75" customHeight="1" x14ac:dyDescent="0.3">
      <c r="A97" s="73" t="s">
        <v>109</v>
      </c>
      <c r="B97" s="81" t="s">
        <v>1671</v>
      </c>
      <c r="C97" s="81" t="s">
        <v>22</v>
      </c>
      <c r="D97" s="64" t="s">
        <v>1672</v>
      </c>
      <c r="E97" s="66" t="s">
        <v>135</v>
      </c>
      <c r="F97" s="73" t="s">
        <v>1673</v>
      </c>
      <c r="G97" s="76"/>
      <c r="H97" s="76"/>
      <c r="I97" s="76"/>
      <c r="J97" s="1"/>
      <c r="K97" s="1"/>
      <c r="L97" s="1"/>
      <c r="M97" s="1"/>
      <c r="N97" s="1"/>
      <c r="O97" s="1"/>
      <c r="P97" s="1"/>
      <c r="Q97" s="1"/>
      <c r="R97" s="1"/>
      <c r="S97" s="1"/>
      <c r="T97" s="1"/>
      <c r="U97" s="1"/>
      <c r="V97" s="1"/>
      <c r="W97" s="1"/>
      <c r="X97" s="1"/>
      <c r="Y97" s="1"/>
      <c r="Z97" s="1"/>
    </row>
    <row r="98" spans="1:26" ht="15.75" customHeight="1" x14ac:dyDescent="0.3">
      <c r="A98" s="73" t="s">
        <v>113</v>
      </c>
      <c r="B98" s="81" t="s">
        <v>1674</v>
      </c>
      <c r="C98" s="81" t="s">
        <v>22</v>
      </c>
      <c r="D98" s="64" t="s">
        <v>1675</v>
      </c>
      <c r="E98" s="81" t="s">
        <v>220</v>
      </c>
      <c r="F98" s="81" t="s">
        <v>1676</v>
      </c>
      <c r="G98" s="76"/>
      <c r="H98" s="76"/>
      <c r="I98" s="76"/>
      <c r="J98" s="1"/>
      <c r="K98" s="1"/>
      <c r="L98" s="1"/>
      <c r="M98" s="1"/>
      <c r="N98" s="1"/>
      <c r="O98" s="1"/>
      <c r="P98" s="1"/>
      <c r="Q98" s="1"/>
      <c r="R98" s="1"/>
      <c r="S98" s="1"/>
      <c r="T98" s="1"/>
      <c r="U98" s="1"/>
      <c r="V98" s="1"/>
      <c r="W98" s="1"/>
      <c r="X98" s="1"/>
      <c r="Y98" s="1"/>
      <c r="Z98" s="1"/>
    </row>
    <row r="99" spans="1:26" ht="15.75" customHeight="1" x14ac:dyDescent="0.3">
      <c r="A99" s="73" t="s">
        <v>116</v>
      </c>
      <c r="B99" s="39"/>
      <c r="C99" s="39"/>
      <c r="D99" s="39"/>
      <c r="E99" s="39"/>
      <c r="F99" s="39"/>
      <c r="G99" s="76"/>
      <c r="H99" s="76"/>
      <c r="I99" s="76"/>
      <c r="J99" s="1"/>
      <c r="K99" s="1"/>
      <c r="L99" s="1"/>
      <c r="M99" s="1"/>
      <c r="N99" s="1"/>
      <c r="O99" s="1"/>
      <c r="P99" s="1"/>
      <c r="Q99" s="1"/>
      <c r="R99" s="1"/>
      <c r="S99" s="1"/>
      <c r="T99" s="1"/>
      <c r="U99" s="1"/>
      <c r="V99" s="1"/>
      <c r="W99" s="1"/>
      <c r="X99" s="1"/>
      <c r="Y99" s="1"/>
      <c r="Z99" s="1"/>
    </row>
    <row r="100" spans="1:26" ht="15.75" customHeight="1" x14ac:dyDescent="0.3">
      <c r="A100" s="73" t="s">
        <v>117</v>
      </c>
      <c r="B100" s="39" t="s">
        <v>1677</v>
      </c>
      <c r="C100" s="84" t="s">
        <v>24</v>
      </c>
      <c r="D100" s="64" t="s">
        <v>1678</v>
      </c>
      <c r="E100" s="76" t="s">
        <v>2528</v>
      </c>
      <c r="F100" s="70" t="s">
        <v>1679</v>
      </c>
      <c r="G100" s="76"/>
      <c r="H100" s="76"/>
      <c r="I100" s="76"/>
      <c r="J100" s="1"/>
      <c r="K100" s="1"/>
      <c r="L100" s="1"/>
      <c r="M100" s="1"/>
      <c r="N100" s="1"/>
      <c r="O100" s="1"/>
      <c r="P100" s="1"/>
      <c r="Q100" s="1"/>
      <c r="R100" s="1"/>
      <c r="S100" s="1"/>
      <c r="T100" s="1"/>
      <c r="U100" s="1"/>
      <c r="V100" s="1"/>
      <c r="W100" s="1"/>
      <c r="X100" s="1"/>
      <c r="Y100" s="1"/>
      <c r="Z100" s="1"/>
    </row>
    <row r="101" spans="1:26" ht="15.75" customHeight="1" x14ac:dyDescent="0.3">
      <c r="A101" s="73" t="s">
        <v>119</v>
      </c>
      <c r="B101" s="39" t="s">
        <v>1680</v>
      </c>
      <c r="C101" s="84" t="s">
        <v>24</v>
      </c>
      <c r="D101" s="64" t="s">
        <v>1678</v>
      </c>
      <c r="E101" s="76" t="s">
        <v>2528</v>
      </c>
      <c r="F101" s="70" t="s">
        <v>1679</v>
      </c>
      <c r="G101" s="76"/>
      <c r="H101" s="76"/>
      <c r="I101" s="76"/>
      <c r="J101" s="1"/>
      <c r="K101" s="1"/>
      <c r="L101" s="1"/>
      <c r="M101" s="1"/>
      <c r="N101" s="1"/>
      <c r="O101" s="1"/>
      <c r="P101" s="1"/>
      <c r="Q101" s="1"/>
      <c r="R101" s="1"/>
      <c r="S101" s="1"/>
      <c r="T101" s="1"/>
      <c r="U101" s="1"/>
      <c r="V101" s="1"/>
      <c r="W101" s="1"/>
      <c r="X101" s="1"/>
      <c r="Y101" s="1"/>
      <c r="Z101" s="1"/>
    </row>
    <row r="102" spans="1:26" ht="15.75" customHeight="1" x14ac:dyDescent="0.3">
      <c r="A102" s="70" t="s">
        <v>120</v>
      </c>
      <c r="B102" s="68" t="s">
        <v>1681</v>
      </c>
      <c r="C102" s="70" t="s">
        <v>41</v>
      </c>
      <c r="D102" s="84" t="s">
        <v>1682</v>
      </c>
      <c r="E102" s="91" t="s">
        <v>1683</v>
      </c>
      <c r="F102" s="76" t="s">
        <v>1684</v>
      </c>
      <c r="G102" s="76"/>
      <c r="H102" s="76"/>
      <c r="I102" s="76"/>
      <c r="J102" s="1"/>
      <c r="K102" s="1"/>
      <c r="L102" s="1"/>
      <c r="M102" s="1"/>
      <c r="N102" s="1"/>
      <c r="O102" s="1"/>
      <c r="P102" s="1"/>
      <c r="Q102" s="1"/>
      <c r="R102" s="1"/>
      <c r="S102" s="1"/>
      <c r="T102" s="1"/>
      <c r="U102" s="1"/>
      <c r="V102" s="1"/>
      <c r="W102" s="1"/>
      <c r="X102" s="1"/>
      <c r="Y102" s="1"/>
      <c r="Z102" s="1"/>
    </row>
    <row r="103" spans="1:26" ht="15.75" customHeight="1" x14ac:dyDescent="0.3">
      <c r="A103" s="70" t="s">
        <v>121</v>
      </c>
      <c r="B103" s="65"/>
      <c r="C103" s="84" t="s">
        <v>118</v>
      </c>
      <c r="D103" s="76"/>
      <c r="E103" s="66"/>
      <c r="F103" s="66"/>
      <c r="G103" s="87"/>
      <c r="H103" s="87"/>
      <c r="I103" s="87"/>
      <c r="J103" s="78"/>
      <c r="K103" s="78"/>
      <c r="L103" s="78"/>
      <c r="M103" s="78"/>
      <c r="N103" s="78"/>
      <c r="O103" s="78"/>
      <c r="P103" s="78"/>
      <c r="Q103" s="78"/>
      <c r="R103" s="78"/>
      <c r="S103" s="78"/>
      <c r="T103" s="78"/>
      <c r="U103" s="78"/>
      <c r="V103" s="78"/>
      <c r="W103" s="78"/>
      <c r="X103" s="78"/>
      <c r="Y103" s="78"/>
      <c r="Z103" s="78"/>
    </row>
    <row r="104" spans="1:26" ht="15.75" customHeight="1" x14ac:dyDescent="0.3">
      <c r="A104" s="61" t="s">
        <v>1685</v>
      </c>
      <c r="B104" s="61"/>
      <c r="C104" s="62"/>
      <c r="D104" s="62"/>
      <c r="E104" s="62"/>
      <c r="F104" s="62"/>
      <c r="G104" s="127"/>
      <c r="H104" s="127"/>
      <c r="I104" s="127"/>
      <c r="J104" s="63"/>
      <c r="K104" s="63"/>
      <c r="L104" s="63"/>
      <c r="M104" s="63"/>
      <c r="N104" s="63"/>
      <c r="O104" s="63"/>
      <c r="P104" s="63"/>
      <c r="Q104" s="63"/>
      <c r="R104" s="63"/>
      <c r="S104" s="63"/>
      <c r="T104" s="63"/>
      <c r="U104" s="63"/>
      <c r="V104" s="63"/>
      <c r="W104" s="63"/>
      <c r="X104" s="63"/>
      <c r="Y104" s="63"/>
      <c r="Z104" s="63"/>
    </row>
    <row r="105" spans="1:26" ht="15.75" customHeight="1" x14ac:dyDescent="0.3">
      <c r="A105" s="73" t="s">
        <v>100</v>
      </c>
      <c r="B105" s="81"/>
      <c r="C105" s="84" t="s">
        <v>118</v>
      </c>
      <c r="D105" s="69"/>
      <c r="E105" s="237"/>
      <c r="F105" s="231"/>
      <c r="G105" s="231"/>
      <c r="H105" s="231"/>
      <c r="I105" s="229"/>
      <c r="J105" s="1"/>
      <c r="K105" s="1"/>
      <c r="L105" s="1"/>
      <c r="M105" s="1"/>
      <c r="N105" s="1"/>
      <c r="O105" s="1"/>
      <c r="P105" s="1"/>
      <c r="Q105" s="1"/>
      <c r="R105" s="1"/>
      <c r="S105" s="1"/>
      <c r="T105" s="1"/>
      <c r="U105" s="1"/>
      <c r="V105" s="1"/>
      <c r="W105" s="1"/>
      <c r="X105" s="1"/>
      <c r="Y105" s="1"/>
      <c r="Z105" s="1"/>
    </row>
    <row r="106" spans="1:26" ht="15.75" customHeight="1" x14ac:dyDescent="0.3">
      <c r="A106" s="73" t="s">
        <v>105</v>
      </c>
      <c r="B106" s="81"/>
      <c r="C106" s="84" t="s">
        <v>118</v>
      </c>
      <c r="D106" s="69"/>
      <c r="E106" s="81"/>
      <c r="F106" s="75"/>
      <c r="G106" s="76"/>
      <c r="H106" s="76"/>
      <c r="I106" s="76"/>
      <c r="J106" s="1"/>
      <c r="K106" s="1"/>
      <c r="L106" s="1"/>
      <c r="M106" s="1"/>
      <c r="N106" s="1"/>
      <c r="O106" s="1"/>
      <c r="P106" s="1"/>
      <c r="Q106" s="1"/>
      <c r="R106" s="1"/>
      <c r="S106" s="1"/>
      <c r="T106" s="1"/>
      <c r="U106" s="1"/>
      <c r="V106" s="1"/>
      <c r="W106" s="1"/>
      <c r="X106" s="1"/>
      <c r="Y106" s="1"/>
      <c r="Z106" s="1"/>
    </row>
    <row r="107" spans="1:26" ht="15" customHeight="1" x14ac:dyDescent="0.3">
      <c r="A107" s="73" t="s">
        <v>109</v>
      </c>
      <c r="B107" s="81"/>
      <c r="C107" s="84" t="s">
        <v>118</v>
      </c>
      <c r="D107" s="69"/>
      <c r="E107" s="237"/>
      <c r="F107" s="231"/>
      <c r="G107" s="231"/>
      <c r="H107" s="231"/>
      <c r="I107" s="229"/>
      <c r="J107" s="1"/>
      <c r="K107" s="1"/>
      <c r="L107" s="1"/>
      <c r="M107" s="1"/>
      <c r="N107" s="1"/>
      <c r="O107" s="1"/>
      <c r="P107" s="1"/>
      <c r="Q107" s="1"/>
      <c r="R107" s="1"/>
      <c r="S107" s="1"/>
      <c r="T107" s="1"/>
      <c r="U107" s="1"/>
      <c r="V107" s="1"/>
      <c r="W107" s="1"/>
      <c r="X107" s="1"/>
      <c r="Y107" s="1"/>
      <c r="Z107" s="1"/>
    </row>
    <row r="108" spans="1:26" ht="15.75" customHeight="1" x14ac:dyDescent="0.3">
      <c r="A108" s="73" t="s">
        <v>113</v>
      </c>
      <c r="B108" s="81"/>
      <c r="C108" s="84" t="s">
        <v>118</v>
      </c>
      <c r="D108" s="69"/>
      <c r="E108" s="81"/>
      <c r="F108" s="75"/>
      <c r="G108" s="76"/>
      <c r="H108" s="76"/>
      <c r="I108" s="76"/>
      <c r="J108" s="1"/>
      <c r="K108" s="1"/>
      <c r="L108" s="1"/>
      <c r="M108" s="1"/>
      <c r="N108" s="1"/>
      <c r="O108" s="1"/>
      <c r="P108" s="1"/>
      <c r="Q108" s="1"/>
      <c r="R108" s="1"/>
      <c r="S108" s="1"/>
      <c r="T108" s="1"/>
      <c r="U108" s="1"/>
      <c r="V108" s="1"/>
      <c r="W108" s="1"/>
      <c r="X108" s="1"/>
      <c r="Y108" s="1"/>
      <c r="Z108" s="1"/>
    </row>
    <row r="109" spans="1:26" ht="15.75" customHeight="1" x14ac:dyDescent="0.3">
      <c r="A109" s="73" t="s">
        <v>116</v>
      </c>
      <c r="B109" s="39"/>
      <c r="C109" s="39"/>
      <c r="D109" s="39"/>
      <c r="E109" s="39"/>
      <c r="F109" s="39"/>
      <c r="G109" s="76"/>
      <c r="H109" s="76"/>
      <c r="I109" s="76"/>
      <c r="J109" s="1"/>
      <c r="K109" s="1"/>
      <c r="L109" s="1"/>
      <c r="M109" s="1"/>
      <c r="N109" s="1"/>
      <c r="O109" s="1"/>
      <c r="P109" s="1"/>
      <c r="Q109" s="1"/>
      <c r="R109" s="1"/>
      <c r="S109" s="1"/>
      <c r="T109" s="1"/>
      <c r="U109" s="1"/>
      <c r="V109" s="1"/>
      <c r="W109" s="1"/>
      <c r="X109" s="1"/>
      <c r="Y109" s="1"/>
      <c r="Z109" s="1"/>
    </row>
    <row r="110" spans="1:26" ht="15.75" customHeight="1" x14ac:dyDescent="0.3">
      <c r="A110" s="73" t="s">
        <v>117</v>
      </c>
      <c r="B110" s="66" t="s">
        <v>1686</v>
      </c>
      <c r="C110" s="66" t="s">
        <v>1593</v>
      </c>
      <c r="D110" s="64" t="s">
        <v>1687</v>
      </c>
      <c r="E110" s="81" t="s">
        <v>2530</v>
      </c>
      <c r="F110" s="73" t="s">
        <v>1688</v>
      </c>
      <c r="G110" s="76"/>
      <c r="H110" s="76"/>
      <c r="I110" s="76"/>
      <c r="J110" s="1"/>
      <c r="K110" s="1"/>
      <c r="L110" s="1"/>
      <c r="M110" s="1"/>
      <c r="N110" s="1"/>
      <c r="O110" s="1"/>
      <c r="P110" s="1"/>
      <c r="Q110" s="1"/>
      <c r="R110" s="1"/>
      <c r="S110" s="1"/>
      <c r="T110" s="1"/>
      <c r="U110" s="1"/>
      <c r="V110" s="1"/>
      <c r="W110" s="1"/>
      <c r="X110" s="1"/>
      <c r="Y110" s="1"/>
      <c r="Z110" s="1"/>
    </row>
    <row r="111" spans="1:26" ht="15.75" customHeight="1" x14ac:dyDescent="0.3">
      <c r="A111" s="73" t="s">
        <v>119</v>
      </c>
      <c r="B111" s="66" t="s">
        <v>1689</v>
      </c>
      <c r="C111" s="66" t="s">
        <v>1593</v>
      </c>
      <c r="D111" s="64" t="s">
        <v>1690</v>
      </c>
      <c r="E111" s="81" t="s">
        <v>2530</v>
      </c>
      <c r="F111" s="73" t="s">
        <v>1691</v>
      </c>
      <c r="G111" s="76"/>
      <c r="H111" s="76"/>
      <c r="I111" s="76"/>
      <c r="J111" s="1"/>
      <c r="K111" s="1"/>
      <c r="L111" s="1"/>
      <c r="M111" s="1"/>
      <c r="N111" s="1"/>
      <c r="O111" s="1"/>
      <c r="P111" s="1"/>
      <c r="Q111" s="1"/>
      <c r="R111" s="1"/>
      <c r="S111" s="1"/>
      <c r="T111" s="1"/>
      <c r="U111" s="1"/>
      <c r="V111" s="1"/>
      <c r="W111" s="1"/>
      <c r="X111" s="1"/>
      <c r="Y111" s="1"/>
      <c r="Z111" s="1"/>
    </row>
    <row r="112" spans="1:26" ht="15.75" customHeight="1" x14ac:dyDescent="0.3">
      <c r="A112" s="70" t="s">
        <v>120</v>
      </c>
      <c r="B112" s="81" t="s">
        <v>1702</v>
      </c>
      <c r="C112" s="73" t="s">
        <v>29</v>
      </c>
      <c r="D112" s="64" t="s">
        <v>1703</v>
      </c>
      <c r="E112" s="64" t="s">
        <v>245</v>
      </c>
      <c r="F112" s="39" t="s">
        <v>1704</v>
      </c>
      <c r="G112" s="87"/>
      <c r="H112" s="87"/>
      <c r="I112" s="87"/>
      <c r="J112" s="78"/>
      <c r="K112" s="78"/>
      <c r="L112" s="78"/>
      <c r="M112" s="78"/>
      <c r="N112" s="78"/>
      <c r="O112" s="78"/>
      <c r="P112" s="78"/>
      <c r="Q112" s="78"/>
      <c r="R112" s="78"/>
      <c r="S112" s="78"/>
      <c r="T112" s="78"/>
      <c r="U112" s="78"/>
      <c r="V112" s="78"/>
      <c r="W112" s="78"/>
      <c r="X112" s="78"/>
      <c r="Y112" s="78"/>
      <c r="Z112" s="78"/>
    </row>
    <row r="113" spans="1:26" ht="15.75" customHeight="1" x14ac:dyDescent="0.3">
      <c r="A113" s="70" t="s">
        <v>121</v>
      </c>
      <c r="B113" s="81" t="s">
        <v>1705</v>
      </c>
      <c r="C113" s="73" t="s">
        <v>29</v>
      </c>
      <c r="D113" s="64" t="s">
        <v>1706</v>
      </c>
      <c r="E113" s="64" t="s">
        <v>245</v>
      </c>
      <c r="F113" s="39" t="s">
        <v>1707</v>
      </c>
      <c r="G113" s="87"/>
      <c r="H113" s="87"/>
      <c r="I113" s="87"/>
      <c r="J113" s="78"/>
      <c r="K113" s="78"/>
      <c r="L113" s="78"/>
      <c r="M113" s="78"/>
      <c r="N113" s="78"/>
      <c r="O113" s="78"/>
      <c r="P113" s="78"/>
      <c r="Q113" s="78"/>
      <c r="R113" s="78"/>
      <c r="S113" s="78"/>
      <c r="T113" s="78"/>
      <c r="U113" s="78"/>
      <c r="V113" s="78"/>
      <c r="W113" s="78"/>
      <c r="X113" s="78"/>
      <c r="Y113" s="78"/>
      <c r="Z113" s="78"/>
    </row>
    <row r="114" spans="1:26" ht="15.75" customHeight="1" x14ac:dyDescent="0.3">
      <c r="A114" s="61" t="s">
        <v>1708</v>
      </c>
      <c r="B114" s="61"/>
      <c r="C114" s="62"/>
      <c r="D114" s="62"/>
      <c r="E114" s="62"/>
      <c r="F114" s="62"/>
      <c r="G114" s="127"/>
      <c r="H114" s="127"/>
      <c r="I114" s="127"/>
      <c r="J114" s="63"/>
      <c r="K114" s="63"/>
      <c r="L114" s="63"/>
      <c r="M114" s="63"/>
      <c r="N114" s="63"/>
      <c r="O114" s="63"/>
      <c r="P114" s="63"/>
      <c r="Q114" s="63"/>
      <c r="R114" s="63"/>
      <c r="S114" s="63"/>
      <c r="T114" s="63"/>
      <c r="U114" s="63"/>
      <c r="V114" s="63"/>
      <c r="W114" s="63"/>
      <c r="X114" s="63"/>
      <c r="Y114" s="63"/>
      <c r="Z114" s="63"/>
    </row>
    <row r="115" spans="1:26" ht="15.75" customHeight="1" x14ac:dyDescent="0.3">
      <c r="A115" s="73" t="s">
        <v>100</v>
      </c>
      <c r="B115" s="81" t="s">
        <v>1709</v>
      </c>
      <c r="C115" s="73" t="s">
        <v>18</v>
      </c>
      <c r="D115" s="64" t="s">
        <v>1710</v>
      </c>
      <c r="E115" s="74" t="s">
        <v>103</v>
      </c>
      <c r="F115" s="81" t="s">
        <v>1711</v>
      </c>
      <c r="G115" s="76"/>
      <c r="H115" s="76"/>
      <c r="I115" s="76"/>
      <c r="J115" s="1"/>
      <c r="K115" s="1"/>
      <c r="L115" s="1"/>
      <c r="M115" s="1"/>
      <c r="N115" s="1"/>
      <c r="O115" s="1"/>
      <c r="P115" s="1"/>
      <c r="Q115" s="1"/>
      <c r="R115" s="1"/>
      <c r="S115" s="1"/>
      <c r="T115" s="1"/>
      <c r="U115" s="1"/>
      <c r="V115" s="1"/>
      <c r="W115" s="1"/>
      <c r="X115" s="1"/>
      <c r="Y115" s="1"/>
      <c r="Z115" s="1"/>
    </row>
    <row r="116" spans="1:26" ht="15.75" customHeight="1" x14ac:dyDescent="0.3">
      <c r="A116" s="73" t="s">
        <v>105</v>
      </c>
      <c r="B116" s="81" t="s">
        <v>1712</v>
      </c>
      <c r="C116" s="73" t="s">
        <v>18</v>
      </c>
      <c r="D116" s="64" t="s">
        <v>1710</v>
      </c>
      <c r="E116" s="74" t="s">
        <v>103</v>
      </c>
      <c r="F116" s="81" t="s">
        <v>1711</v>
      </c>
      <c r="G116" s="76"/>
      <c r="H116" s="76"/>
      <c r="I116" s="76"/>
      <c r="J116" s="1"/>
      <c r="K116" s="1"/>
      <c r="L116" s="1"/>
      <c r="M116" s="1"/>
      <c r="N116" s="1"/>
      <c r="O116" s="1"/>
      <c r="P116" s="1"/>
      <c r="Q116" s="1"/>
      <c r="R116" s="1"/>
      <c r="S116" s="1"/>
      <c r="T116" s="1"/>
      <c r="U116" s="1"/>
      <c r="V116" s="1"/>
      <c r="W116" s="1"/>
      <c r="X116" s="1"/>
      <c r="Y116" s="1"/>
      <c r="Z116" s="1"/>
    </row>
    <row r="117" spans="1:26" ht="15.75" customHeight="1" x14ac:dyDescent="0.3">
      <c r="A117" s="73" t="s">
        <v>109</v>
      </c>
      <c r="B117" s="66" t="s">
        <v>1713</v>
      </c>
      <c r="C117" s="70" t="s">
        <v>22</v>
      </c>
      <c r="D117" s="84" t="s">
        <v>1714</v>
      </c>
      <c r="E117" s="68" t="s">
        <v>362</v>
      </c>
      <c r="F117" s="84" t="s">
        <v>1715</v>
      </c>
      <c r="G117" s="76"/>
      <c r="H117" s="76"/>
      <c r="I117" s="76"/>
      <c r="J117" s="1"/>
      <c r="K117" s="1"/>
      <c r="L117" s="1"/>
      <c r="M117" s="1"/>
      <c r="N117" s="1"/>
      <c r="O117" s="1"/>
      <c r="P117" s="1"/>
      <c r="Q117" s="1"/>
      <c r="R117" s="1"/>
      <c r="S117" s="1"/>
      <c r="T117" s="1"/>
      <c r="U117" s="1"/>
      <c r="V117" s="1"/>
      <c r="W117" s="1"/>
      <c r="X117" s="1"/>
      <c r="Y117" s="1"/>
      <c r="Z117" s="1"/>
    </row>
    <row r="118" spans="1:26" ht="15.75" customHeight="1" x14ac:dyDescent="0.3">
      <c r="A118" s="73" t="s">
        <v>113</v>
      </c>
      <c r="B118" s="66" t="s">
        <v>1716</v>
      </c>
      <c r="C118" s="70" t="s">
        <v>22</v>
      </c>
      <c r="D118" s="84" t="s">
        <v>1714</v>
      </c>
      <c r="E118" s="68" t="s">
        <v>362</v>
      </c>
      <c r="F118" s="84" t="s">
        <v>1715</v>
      </c>
      <c r="G118" s="76"/>
      <c r="H118" s="76"/>
      <c r="I118" s="76"/>
      <c r="J118" s="1"/>
      <c r="K118" s="1"/>
      <c r="L118" s="1"/>
      <c r="M118" s="1"/>
      <c r="N118" s="1"/>
      <c r="O118" s="1"/>
      <c r="P118" s="1"/>
      <c r="Q118" s="1"/>
      <c r="R118" s="1"/>
      <c r="S118" s="1"/>
      <c r="T118" s="1"/>
      <c r="U118" s="1"/>
      <c r="V118" s="1"/>
      <c r="W118" s="1"/>
      <c r="X118" s="1"/>
      <c r="Y118" s="1"/>
      <c r="Z118" s="1"/>
    </row>
    <row r="119" spans="1:26" ht="15.75" customHeight="1" x14ac:dyDescent="0.3">
      <c r="A119" s="73" t="s">
        <v>116</v>
      </c>
      <c r="B119" s="39"/>
      <c r="C119" s="39"/>
      <c r="D119" s="64"/>
      <c r="E119" s="74"/>
      <c r="F119" s="64"/>
      <c r="G119" s="76"/>
      <c r="H119" s="76"/>
      <c r="I119" s="76"/>
      <c r="J119" s="1"/>
      <c r="K119" s="1"/>
      <c r="L119" s="1"/>
      <c r="M119" s="1"/>
      <c r="N119" s="1"/>
      <c r="O119" s="1"/>
      <c r="P119" s="1"/>
      <c r="Q119" s="1"/>
      <c r="R119" s="1"/>
      <c r="S119" s="1"/>
      <c r="T119" s="1"/>
      <c r="U119" s="1"/>
      <c r="V119" s="1"/>
      <c r="W119" s="1"/>
      <c r="X119" s="1"/>
      <c r="Y119" s="1"/>
      <c r="Z119" s="1"/>
    </row>
    <row r="120" spans="1:26" ht="15.6" x14ac:dyDescent="0.3">
      <c r="A120" s="73" t="s">
        <v>117</v>
      </c>
      <c r="B120" s="76" t="s">
        <v>1717</v>
      </c>
      <c r="C120" s="39" t="s">
        <v>56</v>
      </c>
      <c r="D120" s="39" t="s">
        <v>1718</v>
      </c>
      <c r="E120" s="39" t="s">
        <v>298</v>
      </c>
      <c r="F120" s="39" t="s">
        <v>1218</v>
      </c>
      <c r="G120" s="76"/>
      <c r="H120" s="76"/>
      <c r="I120" s="76"/>
      <c r="J120" s="1"/>
      <c r="K120" s="1"/>
      <c r="L120" s="1"/>
      <c r="M120" s="1"/>
      <c r="N120" s="1"/>
      <c r="O120" s="1"/>
      <c r="P120" s="1"/>
      <c r="Q120" s="1"/>
      <c r="R120" s="1"/>
      <c r="S120" s="1"/>
      <c r="T120" s="1"/>
      <c r="U120" s="1"/>
      <c r="V120" s="1"/>
      <c r="W120" s="1"/>
      <c r="X120" s="1"/>
      <c r="Y120" s="1"/>
      <c r="Z120" s="1"/>
    </row>
    <row r="121" spans="1:26" ht="15.6" x14ac:dyDescent="0.3">
      <c r="A121" s="73" t="s">
        <v>119</v>
      </c>
      <c r="B121" s="76" t="s">
        <v>1719</v>
      </c>
      <c r="C121" s="39" t="s">
        <v>56</v>
      </c>
      <c r="D121" s="39" t="s">
        <v>1720</v>
      </c>
      <c r="E121" s="39" t="s">
        <v>298</v>
      </c>
      <c r="F121" s="39" t="s">
        <v>1218</v>
      </c>
      <c r="G121" s="76"/>
      <c r="H121" s="76"/>
      <c r="I121" s="76"/>
      <c r="J121" s="1"/>
      <c r="K121" s="1"/>
      <c r="L121" s="1"/>
      <c r="M121" s="1"/>
      <c r="N121" s="1"/>
      <c r="O121" s="1"/>
      <c r="P121" s="1"/>
      <c r="Q121" s="1"/>
      <c r="R121" s="1"/>
      <c r="S121" s="1"/>
      <c r="T121" s="1"/>
      <c r="U121" s="1"/>
      <c r="V121" s="1"/>
      <c r="W121" s="1"/>
      <c r="X121" s="1"/>
      <c r="Y121" s="1"/>
      <c r="Z121" s="1"/>
    </row>
    <row r="122" spans="1:26" ht="15.75" customHeight="1" x14ac:dyDescent="0.3">
      <c r="A122" s="70" t="s">
        <v>120</v>
      </c>
      <c r="B122" s="87"/>
      <c r="C122" s="79" t="s">
        <v>118</v>
      </c>
      <c r="D122" s="79"/>
      <c r="E122" s="66"/>
      <c r="F122" s="81"/>
      <c r="G122" s="87"/>
      <c r="H122" s="87"/>
      <c r="I122" s="87"/>
      <c r="J122" s="78"/>
      <c r="K122" s="78"/>
      <c r="L122" s="78"/>
      <c r="M122" s="78"/>
      <c r="N122" s="78"/>
      <c r="O122" s="78"/>
      <c r="P122" s="78"/>
      <c r="Q122" s="78"/>
      <c r="R122" s="78"/>
      <c r="S122" s="78"/>
      <c r="T122" s="78"/>
      <c r="U122" s="78"/>
      <c r="V122" s="78"/>
      <c r="W122" s="78"/>
      <c r="X122" s="78"/>
      <c r="Y122" s="78"/>
      <c r="Z122" s="78"/>
    </row>
    <row r="123" spans="1:26" ht="15.75" customHeight="1" x14ac:dyDescent="0.3">
      <c r="A123" s="70" t="s">
        <v>121</v>
      </c>
      <c r="B123" s="87"/>
      <c r="C123" s="79" t="s">
        <v>118</v>
      </c>
      <c r="D123" s="79"/>
      <c r="E123" s="66"/>
      <c r="F123" s="81"/>
      <c r="G123" s="87"/>
      <c r="H123" s="87"/>
      <c r="I123" s="87"/>
      <c r="J123" s="78"/>
      <c r="K123" s="78"/>
      <c r="L123" s="78"/>
      <c r="M123" s="78"/>
      <c r="N123" s="78"/>
      <c r="O123" s="78"/>
      <c r="P123" s="78"/>
      <c r="Q123" s="78"/>
      <c r="R123" s="78"/>
      <c r="S123" s="78"/>
      <c r="T123" s="78"/>
      <c r="U123" s="78"/>
      <c r="V123" s="78"/>
      <c r="W123" s="78"/>
      <c r="X123" s="78"/>
      <c r="Y123" s="78"/>
      <c r="Z123" s="78"/>
    </row>
    <row r="124" spans="1:26" ht="15.75" customHeight="1" x14ac:dyDescent="0.3">
      <c r="A124" s="61" t="s">
        <v>1721</v>
      </c>
      <c r="B124" s="61"/>
      <c r="C124" s="62"/>
      <c r="D124" s="62"/>
      <c r="E124" s="62"/>
      <c r="F124" s="62"/>
      <c r="G124" s="127"/>
      <c r="H124" s="127"/>
      <c r="I124" s="127"/>
      <c r="J124" s="63"/>
      <c r="K124" s="63"/>
      <c r="L124" s="63"/>
      <c r="M124" s="63"/>
      <c r="N124" s="63"/>
      <c r="O124" s="63"/>
      <c r="P124" s="63"/>
      <c r="Q124" s="63"/>
      <c r="R124" s="63"/>
      <c r="S124" s="63"/>
      <c r="T124" s="63"/>
      <c r="U124" s="63"/>
      <c r="V124" s="63"/>
      <c r="W124" s="63"/>
      <c r="X124" s="63"/>
      <c r="Y124" s="63"/>
      <c r="Z124" s="63"/>
    </row>
    <row r="125" spans="1:26" ht="15.75" customHeight="1" x14ac:dyDescent="0.3">
      <c r="A125" s="73" t="s">
        <v>100</v>
      </c>
      <c r="B125" s="66" t="s">
        <v>1722</v>
      </c>
      <c r="C125" s="70" t="s">
        <v>18</v>
      </c>
      <c r="D125" s="98" t="s">
        <v>1723</v>
      </c>
      <c r="E125" s="74" t="s">
        <v>103</v>
      </c>
      <c r="F125" s="72" t="s">
        <v>1724</v>
      </c>
      <c r="G125" s="76"/>
      <c r="H125" s="76"/>
      <c r="I125" s="76"/>
      <c r="J125" s="1"/>
      <c r="K125" s="1"/>
      <c r="L125" s="1"/>
      <c r="M125" s="1"/>
      <c r="N125" s="1"/>
      <c r="O125" s="1"/>
      <c r="P125" s="1"/>
      <c r="Q125" s="1"/>
      <c r="R125" s="1"/>
      <c r="S125" s="1"/>
      <c r="T125" s="1"/>
      <c r="U125" s="1"/>
      <c r="V125" s="1"/>
      <c r="W125" s="1"/>
      <c r="X125" s="1"/>
      <c r="Y125" s="1"/>
      <c r="Z125" s="1"/>
    </row>
    <row r="126" spans="1:26" ht="15.75" customHeight="1" x14ac:dyDescent="0.3">
      <c r="A126" s="73" t="s">
        <v>105</v>
      </c>
      <c r="B126" s="66" t="s">
        <v>1725</v>
      </c>
      <c r="C126" s="70" t="s">
        <v>18</v>
      </c>
      <c r="D126" s="98" t="s">
        <v>1723</v>
      </c>
      <c r="E126" s="74" t="s">
        <v>103</v>
      </c>
      <c r="F126" s="72" t="s">
        <v>1724</v>
      </c>
      <c r="G126" s="76"/>
      <c r="H126" s="76"/>
      <c r="I126" s="76"/>
      <c r="J126" s="1"/>
      <c r="K126" s="1"/>
      <c r="L126" s="1"/>
      <c r="M126" s="1"/>
      <c r="N126" s="1"/>
      <c r="O126" s="1"/>
      <c r="P126" s="1"/>
      <c r="Q126" s="1"/>
      <c r="R126" s="1"/>
      <c r="S126" s="1"/>
      <c r="T126" s="1"/>
      <c r="U126" s="1"/>
      <c r="V126" s="1"/>
      <c r="W126" s="1"/>
      <c r="X126" s="1"/>
      <c r="Y126" s="1"/>
      <c r="Z126" s="1"/>
    </row>
    <row r="127" spans="1:26" ht="15.75" customHeight="1" x14ac:dyDescent="0.3">
      <c r="A127" s="73" t="s">
        <v>109</v>
      </c>
      <c r="B127" s="81" t="s">
        <v>1726</v>
      </c>
      <c r="C127" s="73" t="s">
        <v>22</v>
      </c>
      <c r="D127" s="73" t="s">
        <v>1727</v>
      </c>
      <c r="E127" s="68" t="s">
        <v>362</v>
      </c>
      <c r="F127" s="73" t="s">
        <v>1728</v>
      </c>
      <c r="G127" s="76"/>
      <c r="H127" s="76"/>
      <c r="I127" s="76"/>
      <c r="J127" s="1"/>
      <c r="K127" s="1"/>
      <c r="L127" s="1"/>
      <c r="M127" s="1"/>
      <c r="N127" s="1"/>
      <c r="O127" s="1"/>
      <c r="P127" s="1"/>
      <c r="Q127" s="1"/>
      <c r="R127" s="1"/>
      <c r="S127" s="1"/>
      <c r="T127" s="1"/>
      <c r="U127" s="1"/>
      <c r="V127" s="1"/>
      <c r="W127" s="1"/>
      <c r="X127" s="1"/>
      <c r="Y127" s="1"/>
      <c r="Z127" s="1"/>
    </row>
    <row r="128" spans="1:26" ht="15.75" customHeight="1" x14ac:dyDescent="0.3">
      <c r="A128" s="73" t="s">
        <v>113</v>
      </c>
      <c r="B128" s="81" t="s">
        <v>1729</v>
      </c>
      <c r="C128" s="73" t="s">
        <v>22</v>
      </c>
      <c r="D128" s="73" t="s">
        <v>1730</v>
      </c>
      <c r="E128" s="68" t="s">
        <v>362</v>
      </c>
      <c r="F128" s="73" t="s">
        <v>1731</v>
      </c>
      <c r="G128" s="76"/>
      <c r="H128" s="76"/>
      <c r="I128" s="76"/>
      <c r="J128" s="1"/>
      <c r="K128" s="1"/>
      <c r="L128" s="1"/>
      <c r="M128" s="1"/>
      <c r="N128" s="1"/>
      <c r="O128" s="1"/>
      <c r="P128" s="1"/>
      <c r="Q128" s="1"/>
      <c r="R128" s="1"/>
      <c r="S128" s="1"/>
      <c r="T128" s="1"/>
      <c r="U128" s="1"/>
      <c r="V128" s="1"/>
      <c r="W128" s="1"/>
      <c r="X128" s="1"/>
      <c r="Y128" s="1"/>
      <c r="Z128" s="1"/>
    </row>
    <row r="129" spans="1:26" ht="18" customHeight="1" x14ac:dyDescent="0.3">
      <c r="A129" s="73" t="s">
        <v>116</v>
      </c>
      <c r="B129" s="39"/>
      <c r="C129" s="39"/>
      <c r="D129" s="64"/>
      <c r="E129" s="74"/>
      <c r="F129" s="64"/>
      <c r="G129" s="76"/>
      <c r="H129" s="76"/>
      <c r="I129" s="76"/>
      <c r="J129" s="1"/>
      <c r="K129" s="1"/>
      <c r="L129" s="1"/>
      <c r="M129" s="1"/>
      <c r="N129" s="1"/>
      <c r="O129" s="1"/>
      <c r="P129" s="1"/>
      <c r="Q129" s="1"/>
      <c r="R129" s="1"/>
      <c r="S129" s="1"/>
      <c r="T129" s="1"/>
      <c r="U129" s="1"/>
      <c r="V129" s="1"/>
      <c r="W129" s="1"/>
      <c r="X129" s="1"/>
      <c r="Y129" s="1"/>
      <c r="Z129" s="1"/>
    </row>
    <row r="130" spans="1:26" ht="15.75" customHeight="1" x14ac:dyDescent="0.3">
      <c r="A130" s="73" t="s">
        <v>117</v>
      </c>
      <c r="B130" s="81" t="s">
        <v>1817</v>
      </c>
      <c r="C130" s="73" t="s">
        <v>47</v>
      </c>
      <c r="D130" s="64" t="s">
        <v>1818</v>
      </c>
      <c r="E130" s="91" t="s">
        <v>2522</v>
      </c>
      <c r="F130" s="39" t="s">
        <v>1819</v>
      </c>
      <c r="G130" s="76"/>
      <c r="H130" s="76"/>
      <c r="I130" s="76"/>
      <c r="J130" s="1"/>
      <c r="K130" s="1"/>
      <c r="L130" s="1"/>
      <c r="M130" s="1"/>
      <c r="N130" s="1"/>
      <c r="O130" s="1"/>
      <c r="P130" s="1"/>
      <c r="Q130" s="1"/>
      <c r="R130" s="1"/>
      <c r="S130" s="1"/>
      <c r="T130" s="1"/>
      <c r="U130" s="1"/>
      <c r="V130" s="1"/>
      <c r="W130" s="1"/>
      <c r="X130" s="1"/>
      <c r="Y130" s="1"/>
      <c r="Z130" s="1"/>
    </row>
    <row r="131" spans="1:26" ht="15.75" customHeight="1" x14ac:dyDescent="0.3">
      <c r="A131" s="73" t="s">
        <v>119</v>
      </c>
      <c r="B131" s="81" t="s">
        <v>1820</v>
      </c>
      <c r="C131" s="73" t="s">
        <v>47</v>
      </c>
      <c r="D131" s="64" t="s">
        <v>1818</v>
      </c>
      <c r="E131" s="91" t="s">
        <v>2522</v>
      </c>
      <c r="F131" s="39" t="s">
        <v>1819</v>
      </c>
      <c r="G131" s="76"/>
      <c r="H131" s="76"/>
      <c r="I131" s="76"/>
      <c r="J131" s="1"/>
      <c r="K131" s="1"/>
      <c r="L131" s="1"/>
      <c r="M131" s="1"/>
      <c r="N131" s="1"/>
      <c r="O131" s="1"/>
      <c r="P131" s="1"/>
      <c r="Q131" s="1"/>
      <c r="R131" s="1"/>
      <c r="S131" s="1"/>
      <c r="T131" s="1"/>
      <c r="U131" s="1"/>
      <c r="V131" s="1"/>
      <c r="W131" s="1"/>
      <c r="X131" s="1"/>
      <c r="Y131" s="1"/>
      <c r="Z131" s="1"/>
    </row>
    <row r="132" spans="1:26" ht="15.75" customHeight="1" x14ac:dyDescent="0.3">
      <c r="A132" s="70" t="s">
        <v>120</v>
      </c>
      <c r="B132" s="73" t="s">
        <v>1734</v>
      </c>
      <c r="C132" s="76" t="s">
        <v>41</v>
      </c>
      <c r="D132" s="65" t="s">
        <v>1735</v>
      </c>
      <c r="E132" s="74" t="s">
        <v>1736</v>
      </c>
      <c r="F132" s="64" t="s">
        <v>1737</v>
      </c>
      <c r="G132" s="87"/>
      <c r="H132" s="87"/>
      <c r="I132" s="87"/>
      <c r="J132" s="78"/>
      <c r="K132" s="78"/>
      <c r="L132" s="78"/>
      <c r="M132" s="78"/>
      <c r="N132" s="78"/>
      <c r="O132" s="78"/>
      <c r="P132" s="78"/>
      <c r="Q132" s="78"/>
      <c r="R132" s="78"/>
      <c r="S132" s="78"/>
      <c r="T132" s="78"/>
      <c r="U132" s="78"/>
      <c r="V132" s="78"/>
      <c r="W132" s="78"/>
      <c r="X132" s="78"/>
      <c r="Y132" s="78"/>
      <c r="Z132" s="78"/>
    </row>
    <row r="133" spans="1:26" ht="15.75" customHeight="1" x14ac:dyDescent="0.3">
      <c r="A133" s="70" t="s">
        <v>121</v>
      </c>
      <c r="B133" s="73" t="s">
        <v>1738</v>
      </c>
      <c r="C133" s="76" t="s">
        <v>41</v>
      </c>
      <c r="D133" s="65" t="s">
        <v>1739</v>
      </c>
      <c r="E133" s="74" t="s">
        <v>1736</v>
      </c>
      <c r="F133" s="64" t="s">
        <v>1740</v>
      </c>
      <c r="G133" s="87"/>
      <c r="H133" s="87"/>
      <c r="I133" s="87"/>
      <c r="J133" s="78"/>
      <c r="K133" s="78"/>
      <c r="L133" s="78"/>
      <c r="M133" s="78"/>
      <c r="N133" s="78"/>
      <c r="O133" s="78"/>
      <c r="P133" s="78"/>
      <c r="Q133" s="78"/>
      <c r="R133" s="78"/>
      <c r="S133" s="78"/>
      <c r="T133" s="78"/>
      <c r="U133" s="78"/>
      <c r="V133" s="78"/>
      <c r="W133" s="78"/>
      <c r="X133" s="78"/>
      <c r="Y133" s="78"/>
      <c r="Z133" s="78"/>
    </row>
    <row r="134" spans="1:26" ht="15.75" customHeight="1" x14ac:dyDescent="0.3">
      <c r="A134" s="61" t="s">
        <v>1741</v>
      </c>
      <c r="B134" s="61"/>
      <c r="C134" s="62"/>
      <c r="D134" s="62"/>
      <c r="E134" s="62"/>
      <c r="F134" s="62"/>
      <c r="G134" s="127"/>
      <c r="H134" s="127"/>
      <c r="I134" s="127"/>
      <c r="J134" s="63"/>
      <c r="K134" s="63"/>
      <c r="L134" s="63"/>
      <c r="M134" s="63"/>
      <c r="N134" s="63"/>
      <c r="O134" s="63"/>
      <c r="P134" s="63"/>
      <c r="Q134" s="63"/>
      <c r="R134" s="63"/>
      <c r="S134" s="63"/>
      <c r="T134" s="63"/>
      <c r="U134" s="63"/>
      <c r="V134" s="63"/>
      <c r="W134" s="63"/>
      <c r="X134" s="63"/>
      <c r="Y134" s="63"/>
      <c r="Z134" s="63"/>
    </row>
    <row r="135" spans="1:26" ht="15.75" customHeight="1" x14ac:dyDescent="0.3">
      <c r="A135" s="73" t="s">
        <v>100</v>
      </c>
      <c r="B135" s="88" t="s">
        <v>1742</v>
      </c>
      <c r="C135" s="88" t="s">
        <v>1651</v>
      </c>
      <c r="D135" s="94" t="s">
        <v>1743</v>
      </c>
      <c r="E135" s="83" t="s">
        <v>867</v>
      </c>
      <c r="F135" s="94" t="s">
        <v>1629</v>
      </c>
      <c r="G135" s="76"/>
      <c r="H135" s="76"/>
      <c r="I135" s="76"/>
      <c r="J135" s="1"/>
      <c r="K135" s="1"/>
      <c r="L135" s="1"/>
      <c r="M135" s="1"/>
      <c r="N135" s="1"/>
      <c r="O135" s="1"/>
      <c r="P135" s="1"/>
      <c r="Q135" s="1"/>
      <c r="R135" s="1"/>
      <c r="S135" s="1"/>
      <c r="T135" s="1"/>
      <c r="U135" s="1"/>
      <c r="V135" s="1"/>
      <c r="W135" s="1"/>
      <c r="X135" s="1"/>
      <c r="Y135" s="1"/>
      <c r="Z135" s="1"/>
    </row>
    <row r="136" spans="1:26" ht="15.75" customHeight="1" x14ac:dyDescent="0.3">
      <c r="A136" s="73" t="s">
        <v>105</v>
      </c>
      <c r="B136" s="88" t="s">
        <v>1744</v>
      </c>
      <c r="C136" s="88" t="s">
        <v>242</v>
      </c>
      <c r="D136" s="94" t="s">
        <v>1743</v>
      </c>
      <c r="E136" s="83" t="s">
        <v>867</v>
      </c>
      <c r="F136" s="94" t="s">
        <v>1629</v>
      </c>
      <c r="G136" s="76"/>
      <c r="H136" s="76"/>
      <c r="I136" s="76"/>
      <c r="J136" s="1"/>
      <c r="K136" s="1"/>
      <c r="L136" s="1"/>
      <c r="M136" s="1"/>
      <c r="N136" s="1"/>
      <c r="O136" s="1"/>
      <c r="P136" s="1"/>
      <c r="Q136" s="1"/>
      <c r="R136" s="1"/>
      <c r="S136" s="1"/>
      <c r="T136" s="1"/>
      <c r="U136" s="1"/>
      <c r="V136" s="1"/>
      <c r="W136" s="1"/>
      <c r="X136" s="1"/>
      <c r="Y136" s="1"/>
      <c r="Z136" s="1"/>
    </row>
    <row r="137" spans="1:26" ht="15.75" customHeight="1" x14ac:dyDescent="0.3">
      <c r="A137" s="73" t="s">
        <v>109</v>
      </c>
      <c r="B137" s="88" t="s">
        <v>1742</v>
      </c>
      <c r="C137" s="88" t="s">
        <v>1653</v>
      </c>
      <c r="D137" s="94" t="s">
        <v>1743</v>
      </c>
      <c r="E137" s="83" t="s">
        <v>867</v>
      </c>
      <c r="F137" s="94" t="s">
        <v>1629</v>
      </c>
      <c r="G137" s="76"/>
      <c r="H137" s="76"/>
      <c r="I137" s="76"/>
      <c r="J137" s="1"/>
      <c r="K137" s="1"/>
      <c r="L137" s="1"/>
      <c r="M137" s="1"/>
      <c r="N137" s="1"/>
      <c r="O137" s="1"/>
      <c r="P137" s="1"/>
      <c r="Q137" s="1"/>
      <c r="R137" s="1"/>
      <c r="S137" s="1"/>
      <c r="T137" s="1"/>
      <c r="U137" s="1"/>
      <c r="V137" s="1"/>
      <c r="W137" s="1"/>
      <c r="X137" s="1"/>
      <c r="Y137" s="1"/>
      <c r="Z137" s="1"/>
    </row>
    <row r="138" spans="1:26" ht="15.75" customHeight="1" x14ac:dyDescent="0.3">
      <c r="A138" s="73" t="s">
        <v>113</v>
      </c>
      <c r="B138" s="88" t="s">
        <v>1744</v>
      </c>
      <c r="C138" s="88" t="s">
        <v>1653</v>
      </c>
      <c r="D138" s="94" t="s">
        <v>1743</v>
      </c>
      <c r="E138" s="83" t="s">
        <v>867</v>
      </c>
      <c r="F138" s="94" t="s">
        <v>1629</v>
      </c>
      <c r="G138" s="76"/>
      <c r="H138" s="76"/>
      <c r="I138" s="76"/>
      <c r="J138" s="1"/>
      <c r="K138" s="1"/>
      <c r="L138" s="1"/>
      <c r="M138" s="1"/>
      <c r="N138" s="1"/>
      <c r="O138" s="1"/>
      <c r="P138" s="1"/>
      <c r="Q138" s="1"/>
      <c r="R138" s="1"/>
      <c r="S138" s="1"/>
      <c r="T138" s="1"/>
      <c r="U138" s="1"/>
      <c r="V138" s="1"/>
      <c r="W138" s="1"/>
      <c r="X138" s="1"/>
      <c r="Y138" s="1"/>
      <c r="Z138" s="1"/>
    </row>
    <row r="139" spans="1:26" ht="15.75" customHeight="1" x14ac:dyDescent="0.3">
      <c r="A139" s="73" t="s">
        <v>116</v>
      </c>
      <c r="B139" s="88"/>
      <c r="C139" s="39"/>
      <c r="D139" s="39"/>
      <c r="E139" s="39"/>
      <c r="F139" s="39"/>
      <c r="G139" s="76"/>
      <c r="H139" s="76"/>
      <c r="I139" s="76"/>
      <c r="J139" s="1"/>
      <c r="K139" s="1"/>
      <c r="L139" s="1"/>
      <c r="M139" s="1"/>
      <c r="N139" s="1"/>
      <c r="O139" s="1"/>
      <c r="P139" s="1"/>
      <c r="Q139" s="1"/>
      <c r="R139" s="1"/>
      <c r="S139" s="1"/>
      <c r="T139" s="1"/>
      <c r="U139" s="1"/>
      <c r="V139" s="1"/>
      <c r="W139" s="1"/>
      <c r="X139" s="1"/>
      <c r="Y139" s="1"/>
      <c r="Z139" s="1"/>
    </row>
    <row r="140" spans="1:26" ht="15.75" customHeight="1" x14ac:dyDescent="0.3">
      <c r="A140" s="73" t="s">
        <v>117</v>
      </c>
      <c r="B140" s="76" t="s">
        <v>1745</v>
      </c>
      <c r="C140" s="65" t="s">
        <v>33</v>
      </c>
      <c r="D140" s="76" t="s">
        <v>1746</v>
      </c>
      <c r="E140" s="39" t="s">
        <v>1238</v>
      </c>
      <c r="F140" s="39" t="s">
        <v>1747</v>
      </c>
      <c r="G140" s="76"/>
      <c r="H140" s="76"/>
      <c r="I140" s="76"/>
      <c r="J140" s="1"/>
      <c r="K140" s="1"/>
      <c r="L140" s="1"/>
      <c r="M140" s="1"/>
      <c r="N140" s="1"/>
      <c r="O140" s="1"/>
      <c r="P140" s="1"/>
      <c r="Q140" s="1"/>
      <c r="R140" s="1"/>
      <c r="S140" s="1"/>
      <c r="T140" s="1"/>
      <c r="U140" s="1"/>
      <c r="V140" s="1"/>
      <c r="W140" s="1"/>
      <c r="X140" s="1"/>
      <c r="Y140" s="1"/>
      <c r="Z140" s="1"/>
    </row>
    <row r="141" spans="1:26" ht="15.75" customHeight="1" x14ac:dyDescent="0.3">
      <c r="A141" s="73" t="s">
        <v>119</v>
      </c>
      <c r="B141" s="68" t="s">
        <v>1748</v>
      </c>
      <c r="C141" s="65" t="s">
        <v>33</v>
      </c>
      <c r="D141" s="76" t="s">
        <v>1749</v>
      </c>
      <c r="E141" s="39" t="s">
        <v>1238</v>
      </c>
      <c r="F141" s="39" t="s">
        <v>1750</v>
      </c>
      <c r="G141" s="76"/>
      <c r="H141" s="76"/>
      <c r="I141" s="76"/>
      <c r="J141" s="1"/>
      <c r="K141" s="1"/>
      <c r="L141" s="1"/>
      <c r="M141" s="1"/>
      <c r="N141" s="1"/>
      <c r="O141" s="1"/>
      <c r="P141" s="1"/>
      <c r="Q141" s="1"/>
      <c r="R141" s="1"/>
      <c r="S141" s="1"/>
      <c r="T141" s="1"/>
      <c r="U141" s="1"/>
      <c r="V141" s="1"/>
      <c r="W141" s="1"/>
      <c r="X141" s="1"/>
      <c r="Y141" s="1"/>
      <c r="Z141" s="1"/>
    </row>
    <row r="142" spans="1:26" ht="15.75" customHeight="1" x14ac:dyDescent="0.3">
      <c r="A142" s="70" t="s">
        <v>120</v>
      </c>
      <c r="B142" s="68" t="s">
        <v>1751</v>
      </c>
      <c r="C142" s="69" t="s">
        <v>1231</v>
      </c>
      <c r="D142" s="76" t="s">
        <v>1752</v>
      </c>
      <c r="E142" s="39" t="s">
        <v>277</v>
      </c>
      <c r="F142" s="39" t="s">
        <v>1753</v>
      </c>
      <c r="G142" s="87"/>
      <c r="H142" s="87"/>
      <c r="I142" s="87"/>
      <c r="J142" s="78"/>
      <c r="K142" s="78"/>
      <c r="L142" s="78"/>
      <c r="M142" s="78"/>
      <c r="N142" s="78"/>
      <c r="O142" s="78"/>
      <c r="P142" s="78"/>
      <c r="Q142" s="78"/>
      <c r="R142" s="78"/>
      <c r="S142" s="78"/>
      <c r="T142" s="78"/>
      <c r="U142" s="78"/>
      <c r="V142" s="78"/>
      <c r="W142" s="78"/>
      <c r="X142" s="78"/>
      <c r="Y142" s="78"/>
      <c r="Z142" s="78"/>
    </row>
    <row r="143" spans="1:26" ht="15.75" customHeight="1" x14ac:dyDescent="0.3">
      <c r="A143" s="70" t="s">
        <v>121</v>
      </c>
      <c r="B143" s="68" t="s">
        <v>1754</v>
      </c>
      <c r="C143" s="69" t="s">
        <v>1231</v>
      </c>
      <c r="D143" s="76" t="s">
        <v>1755</v>
      </c>
      <c r="E143" s="39" t="s">
        <v>277</v>
      </c>
      <c r="F143" s="39" t="s">
        <v>1756</v>
      </c>
      <c r="G143" s="87"/>
      <c r="H143" s="87"/>
      <c r="I143" s="87"/>
      <c r="J143" s="78"/>
      <c r="K143" s="78"/>
      <c r="L143" s="78"/>
      <c r="M143" s="78"/>
      <c r="N143" s="78"/>
      <c r="O143" s="78"/>
      <c r="P143" s="78"/>
      <c r="Q143" s="78"/>
      <c r="R143" s="78"/>
      <c r="S143" s="78"/>
      <c r="T143" s="78"/>
      <c r="U143" s="78"/>
      <c r="V143" s="78"/>
      <c r="W143" s="78"/>
      <c r="X143" s="78"/>
      <c r="Y143" s="78"/>
      <c r="Z143" s="78"/>
    </row>
    <row r="144" spans="1:26" ht="15.75" customHeight="1" x14ac:dyDescent="0.3">
      <c r="A144" s="56" t="s">
        <v>251</v>
      </c>
      <c r="B144" s="56"/>
      <c r="C144" s="56"/>
      <c r="D144" s="56"/>
      <c r="E144" s="56"/>
      <c r="F144" s="56"/>
      <c r="G144" s="173"/>
      <c r="H144" s="173"/>
      <c r="I144" s="173"/>
      <c r="J144" s="57"/>
      <c r="K144" s="57"/>
      <c r="L144" s="57"/>
      <c r="M144" s="57"/>
      <c r="N144" s="57"/>
      <c r="O144" s="57"/>
      <c r="P144" s="57"/>
      <c r="Q144" s="57"/>
      <c r="R144" s="57"/>
      <c r="S144" s="57"/>
      <c r="T144" s="57"/>
      <c r="U144" s="57"/>
      <c r="V144" s="57"/>
      <c r="W144" s="57"/>
      <c r="X144" s="57"/>
      <c r="Y144" s="57"/>
      <c r="Z144" s="57"/>
    </row>
    <row r="145" spans="1:26" ht="15.75" customHeight="1" x14ac:dyDescent="0.3">
      <c r="A145" s="58" t="s">
        <v>93</v>
      </c>
      <c r="B145" s="59" t="s">
        <v>94</v>
      </c>
      <c r="C145" s="58" t="s">
        <v>95</v>
      </c>
      <c r="D145" s="59" t="s">
        <v>96</v>
      </c>
      <c r="E145" s="59" t="s">
        <v>97</v>
      </c>
      <c r="F145" s="59" t="s">
        <v>98</v>
      </c>
      <c r="G145" s="174"/>
      <c r="H145" s="174"/>
      <c r="I145" s="174"/>
      <c r="J145" s="60"/>
      <c r="K145" s="60"/>
      <c r="L145" s="60"/>
      <c r="M145" s="60"/>
      <c r="N145" s="60"/>
      <c r="O145" s="60"/>
      <c r="P145" s="60"/>
      <c r="Q145" s="60"/>
      <c r="R145" s="60"/>
      <c r="S145" s="60"/>
      <c r="T145" s="60"/>
      <c r="U145" s="60"/>
      <c r="V145" s="60"/>
      <c r="W145" s="60"/>
      <c r="X145" s="60"/>
      <c r="Y145" s="60"/>
      <c r="Z145" s="60"/>
    </row>
    <row r="146" spans="1:26" ht="15.75" customHeight="1" x14ac:dyDescent="0.3">
      <c r="A146" s="61" t="s">
        <v>1757</v>
      </c>
      <c r="B146" s="61"/>
      <c r="C146" s="62"/>
      <c r="D146" s="62"/>
      <c r="E146" s="62"/>
      <c r="F146" s="62"/>
      <c r="G146" s="127"/>
      <c r="H146" s="127"/>
      <c r="I146" s="127"/>
      <c r="J146" s="63"/>
      <c r="K146" s="63"/>
      <c r="L146" s="63"/>
      <c r="M146" s="63"/>
      <c r="N146" s="63"/>
      <c r="O146" s="63"/>
      <c r="P146" s="63"/>
      <c r="Q146" s="63"/>
      <c r="R146" s="63"/>
      <c r="S146" s="63"/>
      <c r="T146" s="63"/>
      <c r="U146" s="63"/>
      <c r="V146" s="63"/>
      <c r="W146" s="63"/>
      <c r="X146" s="63"/>
      <c r="Y146" s="63"/>
      <c r="Z146" s="63"/>
    </row>
    <row r="147" spans="1:26" ht="15.75" customHeight="1" x14ac:dyDescent="0.3">
      <c r="A147" s="73" t="s">
        <v>100</v>
      </c>
      <c r="B147" s="88"/>
      <c r="C147" s="84" t="s">
        <v>118</v>
      </c>
      <c r="D147" s="88"/>
      <c r="E147" s="88"/>
      <c r="F147" s="88"/>
      <c r="G147" s="88"/>
      <c r="H147" s="76"/>
      <c r="I147" s="76"/>
      <c r="J147" s="1"/>
      <c r="K147" s="1"/>
      <c r="L147" s="1"/>
      <c r="M147" s="1"/>
      <c r="N147" s="1"/>
      <c r="O147" s="1"/>
      <c r="P147" s="1"/>
      <c r="Q147" s="1"/>
      <c r="R147" s="1"/>
      <c r="S147" s="1"/>
      <c r="T147" s="1"/>
      <c r="U147" s="1"/>
      <c r="V147" s="1"/>
      <c r="W147" s="1"/>
      <c r="X147" s="1"/>
      <c r="Y147" s="1"/>
      <c r="Z147" s="1"/>
    </row>
    <row r="148" spans="1:26" ht="15.75" customHeight="1" x14ac:dyDescent="0.3">
      <c r="A148" s="73" t="s">
        <v>105</v>
      </c>
      <c r="B148" s="88"/>
      <c r="C148" s="84" t="s">
        <v>118</v>
      </c>
      <c r="D148" s="88"/>
      <c r="E148" s="88"/>
      <c r="F148" s="88"/>
      <c r="G148" s="88"/>
      <c r="H148" s="76"/>
      <c r="I148" s="76"/>
      <c r="J148" s="1"/>
      <c r="K148" s="1"/>
      <c r="L148" s="1"/>
      <c r="M148" s="1"/>
      <c r="N148" s="1"/>
      <c r="O148" s="1"/>
      <c r="P148" s="1"/>
      <c r="Q148" s="1"/>
      <c r="R148" s="1"/>
      <c r="S148" s="1"/>
      <c r="T148" s="1"/>
      <c r="U148" s="1"/>
      <c r="V148" s="1"/>
      <c r="W148" s="1"/>
      <c r="X148" s="1"/>
      <c r="Y148" s="1"/>
      <c r="Z148" s="1"/>
    </row>
    <row r="149" spans="1:26" ht="15.75" customHeight="1" x14ac:dyDescent="0.3">
      <c r="A149" s="73" t="s">
        <v>109</v>
      </c>
      <c r="B149" s="81" t="s">
        <v>1758</v>
      </c>
      <c r="C149" s="81" t="s">
        <v>20</v>
      </c>
      <c r="D149" s="68" t="s">
        <v>1759</v>
      </c>
      <c r="E149" s="74" t="s">
        <v>190</v>
      </c>
      <c r="F149" s="76"/>
      <c r="G149" s="76"/>
      <c r="H149" s="76"/>
      <c r="I149" s="76"/>
      <c r="J149" s="1"/>
      <c r="K149" s="1"/>
      <c r="L149" s="1"/>
      <c r="M149" s="1"/>
      <c r="N149" s="1"/>
      <c r="O149" s="1"/>
      <c r="P149" s="1"/>
      <c r="Q149" s="1"/>
      <c r="R149" s="1"/>
      <c r="S149" s="1"/>
      <c r="T149" s="1"/>
      <c r="U149" s="1"/>
      <c r="V149" s="1"/>
      <c r="W149" s="1"/>
      <c r="X149" s="1"/>
      <c r="Y149" s="1"/>
      <c r="Z149" s="1"/>
    </row>
    <row r="150" spans="1:26" ht="15.75" customHeight="1" x14ac:dyDescent="0.3">
      <c r="A150" s="73" t="s">
        <v>113</v>
      </c>
      <c r="B150" s="68" t="s">
        <v>1760</v>
      </c>
      <c r="C150" s="81" t="s">
        <v>20</v>
      </c>
      <c r="D150" s="68" t="s">
        <v>1759</v>
      </c>
      <c r="E150" s="74" t="s">
        <v>190</v>
      </c>
      <c r="F150" s="76"/>
      <c r="G150" s="76"/>
      <c r="H150" s="76"/>
      <c r="I150" s="76"/>
      <c r="J150" s="1"/>
      <c r="K150" s="1"/>
      <c r="L150" s="1"/>
      <c r="M150" s="1"/>
      <c r="N150" s="1"/>
      <c r="O150" s="1"/>
      <c r="P150" s="1"/>
      <c r="Q150" s="1"/>
      <c r="R150" s="1"/>
      <c r="S150" s="1"/>
      <c r="T150" s="1"/>
      <c r="U150" s="1"/>
      <c r="V150" s="1"/>
      <c r="W150" s="1"/>
      <c r="X150" s="1"/>
      <c r="Y150" s="1"/>
      <c r="Z150" s="1"/>
    </row>
    <row r="151" spans="1:26" ht="15.75" customHeight="1" x14ac:dyDescent="0.3">
      <c r="A151" s="73" t="s">
        <v>116</v>
      </c>
      <c r="B151" s="88"/>
      <c r="C151" s="88"/>
      <c r="D151" s="88"/>
      <c r="E151" s="88"/>
      <c r="F151" s="88"/>
      <c r="G151" s="88"/>
      <c r="H151" s="76"/>
      <c r="I151" s="76"/>
      <c r="J151" s="1"/>
      <c r="K151" s="1"/>
      <c r="L151" s="1"/>
      <c r="M151" s="1"/>
      <c r="N151" s="1"/>
      <c r="O151" s="1"/>
      <c r="P151" s="1"/>
      <c r="Q151" s="1"/>
      <c r="R151" s="1"/>
      <c r="S151" s="1"/>
      <c r="T151" s="1"/>
      <c r="U151" s="1"/>
      <c r="V151" s="1"/>
      <c r="W151" s="1"/>
      <c r="X151" s="1"/>
      <c r="Y151" s="1"/>
      <c r="Z151" s="1"/>
    </row>
    <row r="152" spans="1:26" ht="15" customHeight="1" x14ac:dyDescent="0.3">
      <c r="A152" s="73" t="s">
        <v>117</v>
      </c>
      <c r="B152" s="77" t="s">
        <v>1761</v>
      </c>
      <c r="C152" s="94" t="s">
        <v>1762</v>
      </c>
      <c r="D152" s="85" t="s">
        <v>1763</v>
      </c>
      <c r="E152" s="135" t="s">
        <v>781</v>
      </c>
      <c r="F152" s="135" t="s">
        <v>1764</v>
      </c>
      <c r="G152" s="76"/>
      <c r="H152" s="76"/>
      <c r="I152" s="76"/>
      <c r="J152" s="1"/>
      <c r="K152" s="1"/>
      <c r="L152" s="1"/>
      <c r="M152" s="1"/>
      <c r="N152" s="1"/>
      <c r="O152" s="1"/>
      <c r="P152" s="1"/>
      <c r="Q152" s="1"/>
      <c r="R152" s="1"/>
      <c r="S152" s="1"/>
      <c r="T152" s="1"/>
      <c r="U152" s="1"/>
      <c r="V152" s="1"/>
      <c r="W152" s="1"/>
      <c r="X152" s="1"/>
      <c r="Y152" s="1"/>
      <c r="Z152" s="1"/>
    </row>
    <row r="153" spans="1:26" ht="15" customHeight="1" x14ac:dyDescent="0.3">
      <c r="A153" s="73" t="s">
        <v>119</v>
      </c>
      <c r="B153" s="77" t="s">
        <v>1765</v>
      </c>
      <c r="C153" s="94" t="s">
        <v>1762</v>
      </c>
      <c r="D153" s="85" t="s">
        <v>1763</v>
      </c>
      <c r="E153" s="135" t="s">
        <v>781</v>
      </c>
      <c r="F153" s="135" t="s">
        <v>1764</v>
      </c>
      <c r="G153" s="76"/>
      <c r="H153" s="76"/>
      <c r="I153" s="76"/>
      <c r="J153" s="1"/>
      <c r="K153" s="1"/>
      <c r="L153" s="1"/>
      <c r="M153" s="1"/>
      <c r="N153" s="1"/>
      <c r="O153" s="1"/>
      <c r="P153" s="1"/>
      <c r="Q153" s="1"/>
      <c r="R153" s="1"/>
      <c r="S153" s="1"/>
      <c r="T153" s="1"/>
      <c r="U153" s="1"/>
      <c r="V153" s="1"/>
      <c r="W153" s="1"/>
      <c r="X153" s="1"/>
      <c r="Y153" s="1"/>
      <c r="Z153" s="1"/>
    </row>
    <row r="154" spans="1:26" ht="15" customHeight="1" x14ac:dyDescent="0.3">
      <c r="A154" s="70" t="s">
        <v>120</v>
      </c>
      <c r="B154" s="77" t="s">
        <v>1761</v>
      </c>
      <c r="C154" s="94" t="s">
        <v>1766</v>
      </c>
      <c r="D154" s="85" t="s">
        <v>1763</v>
      </c>
      <c r="E154" s="135" t="s">
        <v>781</v>
      </c>
      <c r="F154" s="135" t="s">
        <v>1764</v>
      </c>
      <c r="G154" s="76"/>
      <c r="H154" s="76"/>
      <c r="I154" s="76"/>
      <c r="J154" s="1"/>
      <c r="K154" s="1"/>
      <c r="L154" s="1"/>
      <c r="M154" s="1"/>
      <c r="N154" s="1"/>
      <c r="O154" s="1"/>
      <c r="P154" s="1"/>
      <c r="Q154" s="1"/>
      <c r="R154" s="1"/>
      <c r="S154" s="1"/>
      <c r="T154" s="1"/>
      <c r="U154" s="1"/>
      <c r="V154" s="1"/>
      <c r="W154" s="1"/>
      <c r="X154" s="1"/>
      <c r="Y154" s="1"/>
      <c r="Z154" s="1"/>
    </row>
    <row r="155" spans="1:26" ht="15" customHeight="1" x14ac:dyDescent="0.3">
      <c r="A155" s="70" t="s">
        <v>120</v>
      </c>
      <c r="B155" s="77" t="s">
        <v>1765</v>
      </c>
      <c r="C155" s="94" t="s">
        <v>1766</v>
      </c>
      <c r="D155" s="85" t="s">
        <v>1763</v>
      </c>
      <c r="E155" s="135" t="s">
        <v>781</v>
      </c>
      <c r="F155" s="135" t="s">
        <v>1764</v>
      </c>
      <c r="G155" s="76"/>
      <c r="H155" s="76"/>
      <c r="I155" s="76"/>
      <c r="J155" s="1"/>
      <c r="K155" s="1"/>
      <c r="L155" s="1"/>
      <c r="M155" s="1"/>
      <c r="N155" s="1"/>
      <c r="O155" s="1"/>
      <c r="P155" s="1"/>
      <c r="Q155" s="1"/>
      <c r="R155" s="1"/>
      <c r="S155" s="1"/>
      <c r="T155" s="1"/>
      <c r="U155" s="1"/>
      <c r="V155" s="1"/>
      <c r="W155" s="1"/>
      <c r="X155" s="1"/>
      <c r="Y155" s="1"/>
      <c r="Z155" s="1"/>
    </row>
    <row r="156" spans="1:26" ht="15.75" customHeight="1" x14ac:dyDescent="0.3">
      <c r="A156" s="61" t="s">
        <v>1767</v>
      </c>
      <c r="B156" s="61"/>
      <c r="C156" s="62"/>
      <c r="D156" s="62"/>
      <c r="E156" s="62"/>
      <c r="F156" s="62"/>
      <c r="G156" s="127"/>
      <c r="H156" s="127"/>
      <c r="I156" s="127"/>
      <c r="J156" s="63"/>
      <c r="K156" s="63"/>
      <c r="L156" s="63"/>
      <c r="M156" s="63"/>
      <c r="N156" s="63"/>
      <c r="O156" s="63"/>
      <c r="P156" s="63"/>
      <c r="Q156" s="63"/>
      <c r="R156" s="63"/>
      <c r="S156" s="63"/>
      <c r="T156" s="63"/>
      <c r="U156" s="63"/>
      <c r="V156" s="63"/>
      <c r="W156" s="63"/>
      <c r="X156" s="63"/>
      <c r="Y156" s="63"/>
      <c r="Z156" s="63"/>
    </row>
    <row r="157" spans="1:26" ht="15.75" customHeight="1" x14ac:dyDescent="0.3">
      <c r="A157" s="73" t="s">
        <v>100</v>
      </c>
      <c r="B157" s="68" t="s">
        <v>1768</v>
      </c>
      <c r="C157" s="81" t="s">
        <v>20</v>
      </c>
      <c r="D157" s="70" t="s">
        <v>1769</v>
      </c>
      <c r="E157" s="92" t="s">
        <v>148</v>
      </c>
      <c r="F157" s="88"/>
      <c r="G157" s="88"/>
      <c r="H157" s="76"/>
      <c r="I157" s="76"/>
      <c r="J157" s="1"/>
      <c r="K157" s="1"/>
      <c r="L157" s="1"/>
      <c r="M157" s="1"/>
      <c r="N157" s="1"/>
      <c r="O157" s="1"/>
      <c r="P157" s="1"/>
      <c r="Q157" s="1"/>
      <c r="R157" s="1"/>
      <c r="S157" s="1"/>
      <c r="T157" s="1"/>
      <c r="U157" s="1"/>
      <c r="V157" s="1"/>
      <c r="W157" s="1"/>
      <c r="X157" s="1"/>
      <c r="Y157" s="1"/>
      <c r="Z157" s="1"/>
    </row>
    <row r="158" spans="1:26" ht="15.75" customHeight="1" x14ac:dyDescent="0.3">
      <c r="A158" s="73" t="s">
        <v>105</v>
      </c>
      <c r="B158" s="68" t="s">
        <v>1770</v>
      </c>
      <c r="C158" s="81" t="s">
        <v>20</v>
      </c>
      <c r="D158" s="70" t="s">
        <v>1769</v>
      </c>
      <c r="E158" s="92" t="s">
        <v>148</v>
      </c>
      <c r="F158" s="88"/>
      <c r="G158" s="88"/>
      <c r="H158" s="76"/>
      <c r="I158" s="76"/>
      <c r="J158" s="1"/>
      <c r="K158" s="1"/>
      <c r="L158" s="1"/>
      <c r="M158" s="1"/>
      <c r="N158" s="1"/>
      <c r="O158" s="1"/>
      <c r="P158" s="1"/>
      <c r="Q158" s="1"/>
      <c r="R158" s="1"/>
      <c r="S158" s="1"/>
      <c r="T158" s="1"/>
      <c r="U158" s="1"/>
      <c r="V158" s="1"/>
      <c r="W158" s="1"/>
      <c r="X158" s="1"/>
      <c r="Y158" s="1"/>
      <c r="Z158" s="1"/>
    </row>
    <row r="159" spans="1:26" ht="15.75" customHeight="1" x14ac:dyDescent="0.3">
      <c r="A159" s="73" t="s">
        <v>109</v>
      </c>
      <c r="B159" s="81" t="s">
        <v>2137</v>
      </c>
      <c r="C159" s="81" t="s">
        <v>1162</v>
      </c>
      <c r="D159" s="64" t="s">
        <v>2138</v>
      </c>
      <c r="E159" s="81" t="s">
        <v>335</v>
      </c>
      <c r="F159" s="73" t="s">
        <v>2139</v>
      </c>
      <c r="G159" s="76"/>
      <c r="H159" s="76"/>
      <c r="I159" s="76"/>
      <c r="J159" s="1"/>
      <c r="K159" s="1"/>
      <c r="L159" s="1"/>
      <c r="M159" s="1"/>
      <c r="N159" s="1"/>
      <c r="O159" s="1"/>
      <c r="P159" s="1"/>
      <c r="Q159" s="1"/>
      <c r="R159" s="1"/>
      <c r="S159" s="1"/>
      <c r="T159" s="1"/>
      <c r="U159" s="1"/>
      <c r="V159" s="1"/>
      <c r="W159" s="1"/>
      <c r="X159" s="1"/>
      <c r="Y159" s="1"/>
      <c r="Z159" s="1"/>
    </row>
    <row r="160" spans="1:26" ht="15.75" customHeight="1" x14ac:dyDescent="0.3">
      <c r="A160" s="73" t="s">
        <v>113</v>
      </c>
      <c r="B160" s="81" t="s">
        <v>2140</v>
      </c>
      <c r="C160" s="81" t="s">
        <v>1162</v>
      </c>
      <c r="D160" s="64" t="s">
        <v>2141</v>
      </c>
      <c r="E160" s="81" t="s">
        <v>335</v>
      </c>
      <c r="F160" s="73" t="s">
        <v>2142</v>
      </c>
      <c r="G160" s="76"/>
      <c r="H160" s="76"/>
      <c r="I160" s="76"/>
      <c r="J160" s="1"/>
      <c r="K160" s="1"/>
      <c r="L160" s="1"/>
      <c r="M160" s="1"/>
      <c r="N160" s="1"/>
      <c r="O160" s="1"/>
      <c r="P160" s="1"/>
      <c r="Q160" s="1"/>
      <c r="R160" s="1"/>
      <c r="S160" s="1"/>
      <c r="T160" s="1"/>
      <c r="U160" s="1"/>
      <c r="V160" s="1"/>
      <c r="W160" s="1"/>
      <c r="X160" s="1"/>
      <c r="Y160" s="1"/>
      <c r="Z160" s="1"/>
    </row>
    <row r="161" spans="1:26" ht="15.75" customHeight="1" x14ac:dyDescent="0.3">
      <c r="A161" s="73" t="s">
        <v>116</v>
      </c>
      <c r="B161" s="88"/>
      <c r="C161" s="88"/>
      <c r="D161" s="88"/>
      <c r="E161" s="88"/>
      <c r="F161" s="88"/>
      <c r="G161" s="88"/>
      <c r="H161" s="76"/>
      <c r="I161" s="76"/>
      <c r="J161" s="1"/>
      <c r="K161" s="1"/>
      <c r="L161" s="1"/>
      <c r="M161" s="1"/>
      <c r="N161" s="1"/>
      <c r="O161" s="1"/>
      <c r="P161" s="1"/>
      <c r="Q161" s="1"/>
      <c r="R161" s="1"/>
      <c r="S161" s="1"/>
      <c r="T161" s="1"/>
      <c r="U161" s="1"/>
      <c r="V161" s="1"/>
      <c r="W161" s="1"/>
      <c r="X161" s="1"/>
      <c r="Y161" s="1"/>
      <c r="Z161" s="1"/>
    </row>
    <row r="162" spans="1:26" ht="15" customHeight="1" x14ac:dyDescent="0.3">
      <c r="A162" s="73" t="s">
        <v>117</v>
      </c>
      <c r="B162" s="72" t="s">
        <v>1776</v>
      </c>
      <c r="C162" s="215" t="s">
        <v>56</v>
      </c>
      <c r="D162" s="215" t="s">
        <v>1777</v>
      </c>
      <c r="E162" s="215" t="s">
        <v>298</v>
      </c>
      <c r="F162" s="215" t="s">
        <v>1218</v>
      </c>
      <c r="G162" s="206"/>
      <c r="H162" s="206"/>
      <c r="I162" s="209"/>
      <c r="J162" s="78"/>
      <c r="K162" s="78"/>
      <c r="L162" s="78"/>
      <c r="M162" s="78"/>
      <c r="N162" s="78"/>
      <c r="O162" s="78"/>
      <c r="P162" s="78"/>
      <c r="Q162" s="78"/>
      <c r="R162" s="78"/>
      <c r="S162" s="78"/>
      <c r="T162" s="78"/>
      <c r="U162" s="78"/>
      <c r="V162" s="78"/>
      <c r="W162" s="78"/>
      <c r="X162" s="78"/>
      <c r="Y162" s="78"/>
      <c r="Z162" s="78"/>
    </row>
    <row r="163" spans="1:26" ht="15" customHeight="1" x14ac:dyDescent="0.3">
      <c r="A163" s="73" t="s">
        <v>119</v>
      </c>
      <c r="B163" s="203" t="s">
        <v>1778</v>
      </c>
      <c r="C163" s="207" t="s">
        <v>56</v>
      </c>
      <c r="D163" s="207" t="s">
        <v>1779</v>
      </c>
      <c r="E163" s="207" t="s">
        <v>298</v>
      </c>
      <c r="F163" s="207" t="s">
        <v>1218</v>
      </c>
      <c r="G163" s="208"/>
      <c r="H163" s="208"/>
      <c r="I163" s="208"/>
      <c r="J163" s="78"/>
      <c r="K163" s="78"/>
      <c r="L163" s="78"/>
      <c r="M163" s="78"/>
      <c r="N163" s="78"/>
      <c r="O163" s="78"/>
      <c r="P163" s="78"/>
      <c r="Q163" s="78"/>
      <c r="R163" s="78"/>
      <c r="S163" s="78"/>
      <c r="T163" s="78"/>
      <c r="U163" s="78"/>
      <c r="V163" s="78"/>
      <c r="W163" s="78"/>
      <c r="X163" s="78"/>
      <c r="Y163" s="78"/>
      <c r="Z163" s="78"/>
    </row>
    <row r="164" spans="1:26" ht="15.75" customHeight="1" x14ac:dyDescent="0.3">
      <c r="A164" s="70" t="s">
        <v>120</v>
      </c>
      <c r="B164" s="88"/>
      <c r="C164" s="84" t="s">
        <v>118</v>
      </c>
      <c r="D164" s="88"/>
      <c r="E164" s="88"/>
      <c r="F164" s="88"/>
      <c r="G164" s="88"/>
      <c r="H164" s="87"/>
      <c r="I164" s="87"/>
      <c r="J164" s="78"/>
      <c r="K164" s="78"/>
      <c r="L164" s="78"/>
      <c r="M164" s="78"/>
      <c r="N164" s="78"/>
      <c r="O164" s="78"/>
      <c r="P164" s="78"/>
      <c r="Q164" s="78"/>
      <c r="R164" s="78"/>
      <c r="S164" s="78"/>
      <c r="T164" s="78"/>
      <c r="U164" s="78"/>
      <c r="V164" s="78"/>
      <c r="W164" s="78"/>
      <c r="X164" s="78"/>
      <c r="Y164" s="78"/>
      <c r="Z164" s="78"/>
    </row>
    <row r="165" spans="1:26" ht="15.75" customHeight="1" x14ac:dyDescent="0.3">
      <c r="A165" s="70" t="s">
        <v>121</v>
      </c>
      <c r="B165" s="88"/>
      <c r="C165" s="84" t="s">
        <v>118</v>
      </c>
      <c r="D165" s="88"/>
      <c r="E165" s="88"/>
      <c r="F165" s="88"/>
      <c r="G165" s="88"/>
      <c r="H165" s="87"/>
      <c r="I165" s="87"/>
      <c r="J165" s="78"/>
      <c r="K165" s="78"/>
      <c r="L165" s="78"/>
      <c r="M165" s="78"/>
      <c r="N165" s="78"/>
      <c r="O165" s="78"/>
      <c r="P165" s="78"/>
      <c r="Q165" s="78"/>
      <c r="R165" s="78"/>
      <c r="S165" s="78"/>
      <c r="T165" s="78"/>
      <c r="U165" s="78"/>
      <c r="V165" s="78"/>
      <c r="W165" s="78"/>
      <c r="X165" s="78"/>
      <c r="Y165" s="78"/>
      <c r="Z165" s="78"/>
    </row>
    <row r="166" spans="1:26" ht="15.75" customHeight="1" x14ac:dyDescent="0.3">
      <c r="A166" s="61" t="s">
        <v>1771</v>
      </c>
      <c r="B166" s="61"/>
      <c r="C166" s="62"/>
      <c r="D166" s="62"/>
      <c r="E166" s="62"/>
      <c r="F166" s="62"/>
      <c r="G166" s="127"/>
      <c r="H166" s="127"/>
      <c r="I166" s="127"/>
      <c r="J166" s="63"/>
      <c r="K166" s="63"/>
      <c r="L166" s="63"/>
      <c r="M166" s="63"/>
      <c r="N166" s="63"/>
      <c r="O166" s="63"/>
      <c r="P166" s="63"/>
      <c r="Q166" s="63"/>
      <c r="R166" s="63"/>
      <c r="S166" s="63"/>
      <c r="T166" s="63"/>
      <c r="U166" s="63"/>
      <c r="V166" s="63"/>
      <c r="W166" s="63"/>
      <c r="X166" s="63"/>
      <c r="Y166" s="63"/>
      <c r="Z166" s="63"/>
    </row>
    <row r="167" spans="1:26" ht="15.75" customHeight="1" x14ac:dyDescent="0.3">
      <c r="A167" s="73" t="s">
        <v>100</v>
      </c>
      <c r="B167" s="76" t="s">
        <v>1772</v>
      </c>
      <c r="C167" s="81" t="s">
        <v>20</v>
      </c>
      <c r="D167" s="70" t="s">
        <v>1773</v>
      </c>
      <c r="E167" s="92" t="s">
        <v>148</v>
      </c>
      <c r="F167" s="39"/>
      <c r="G167" s="76"/>
      <c r="H167" s="76"/>
      <c r="I167" s="76"/>
      <c r="J167" s="1"/>
      <c r="K167" s="1"/>
      <c r="L167" s="1"/>
      <c r="M167" s="1"/>
      <c r="N167" s="1"/>
      <c r="O167" s="1"/>
      <c r="P167" s="1"/>
      <c r="Q167" s="1"/>
      <c r="R167" s="1"/>
      <c r="S167" s="1"/>
      <c r="T167" s="1"/>
      <c r="U167" s="1"/>
      <c r="V167" s="1"/>
      <c r="W167" s="1"/>
      <c r="X167" s="1"/>
      <c r="Y167" s="1"/>
      <c r="Z167" s="1"/>
    </row>
    <row r="168" spans="1:26" ht="15.75" customHeight="1" x14ac:dyDescent="0.3">
      <c r="A168" s="73" t="s">
        <v>105</v>
      </c>
      <c r="B168" s="76" t="s">
        <v>1774</v>
      </c>
      <c r="C168" s="81" t="s">
        <v>20</v>
      </c>
      <c r="D168" s="70" t="s">
        <v>1775</v>
      </c>
      <c r="E168" s="92" t="s">
        <v>148</v>
      </c>
      <c r="F168" s="39"/>
      <c r="G168" s="76"/>
      <c r="H168" s="76"/>
      <c r="I168" s="76"/>
      <c r="J168" s="1"/>
      <c r="K168" s="1"/>
      <c r="L168" s="1"/>
      <c r="M168" s="1"/>
      <c r="N168" s="1"/>
      <c r="O168" s="1"/>
      <c r="P168" s="1"/>
      <c r="Q168" s="1"/>
      <c r="R168" s="1"/>
      <c r="S168" s="1"/>
      <c r="T168" s="1"/>
      <c r="U168" s="1"/>
      <c r="V168" s="1"/>
      <c r="W168" s="1"/>
      <c r="X168" s="1"/>
      <c r="Y168" s="1"/>
      <c r="Z168" s="1"/>
    </row>
    <row r="169" spans="1:26" ht="15.75" customHeight="1" x14ac:dyDescent="0.3">
      <c r="A169" s="73" t="s">
        <v>109</v>
      </c>
      <c r="B169" s="81" t="s">
        <v>2219</v>
      </c>
      <c r="C169" s="215" t="s">
        <v>1162</v>
      </c>
      <c r="D169" s="213" t="s">
        <v>2220</v>
      </c>
      <c r="E169" s="215" t="s">
        <v>335</v>
      </c>
      <c r="F169" s="213" t="s">
        <v>2221</v>
      </c>
      <c r="G169" s="76"/>
      <c r="H169" s="76"/>
      <c r="I169" s="76"/>
      <c r="J169" s="1"/>
      <c r="K169" s="1"/>
      <c r="L169" s="1"/>
      <c r="M169" s="1"/>
      <c r="N169" s="1"/>
      <c r="O169" s="1"/>
      <c r="P169" s="1"/>
      <c r="Q169" s="1"/>
      <c r="R169" s="1"/>
      <c r="S169" s="1"/>
      <c r="T169" s="1"/>
      <c r="U169" s="1"/>
      <c r="V169" s="1"/>
      <c r="W169" s="1"/>
      <c r="X169" s="1"/>
      <c r="Y169" s="1"/>
      <c r="Z169" s="1"/>
    </row>
    <row r="170" spans="1:26" ht="15.75" customHeight="1" x14ac:dyDescent="0.3">
      <c r="A170" s="73" t="s">
        <v>113</v>
      </c>
      <c r="B170" s="163" t="s">
        <v>2222</v>
      </c>
      <c r="C170" s="207" t="s">
        <v>1162</v>
      </c>
      <c r="D170" s="216" t="s">
        <v>2223</v>
      </c>
      <c r="E170" s="207" t="s">
        <v>335</v>
      </c>
      <c r="F170" s="216" t="s">
        <v>2224</v>
      </c>
      <c r="G170" s="76"/>
      <c r="H170" s="76"/>
      <c r="I170" s="76"/>
      <c r="J170" s="1"/>
      <c r="K170" s="1"/>
      <c r="L170" s="1"/>
      <c r="M170" s="1"/>
      <c r="N170" s="1"/>
      <c r="O170" s="1"/>
      <c r="P170" s="1"/>
      <c r="Q170" s="1"/>
      <c r="R170" s="1"/>
      <c r="S170" s="1"/>
      <c r="T170" s="1"/>
      <c r="U170" s="1"/>
      <c r="V170" s="1"/>
      <c r="W170" s="1"/>
      <c r="X170" s="1"/>
      <c r="Y170" s="1"/>
      <c r="Z170" s="1"/>
    </row>
    <row r="171" spans="1:26" ht="15" customHeight="1" x14ac:dyDescent="0.3">
      <c r="A171" s="73" t="s">
        <v>116</v>
      </c>
      <c r="B171" s="88"/>
      <c r="C171" s="88"/>
      <c r="D171" s="88"/>
      <c r="E171" s="88"/>
      <c r="F171" s="88"/>
      <c r="G171" s="88"/>
      <c r="H171" s="76"/>
      <c r="I171" s="76"/>
      <c r="J171" s="1"/>
      <c r="K171" s="1"/>
      <c r="L171" s="1"/>
      <c r="M171" s="1"/>
      <c r="N171" s="1"/>
      <c r="O171" s="1"/>
      <c r="P171" s="1"/>
      <c r="Q171" s="1"/>
      <c r="R171" s="1"/>
      <c r="S171" s="1"/>
      <c r="T171" s="1"/>
      <c r="U171" s="1"/>
      <c r="V171" s="1"/>
      <c r="W171" s="1"/>
      <c r="X171" s="1"/>
      <c r="Y171" s="1"/>
      <c r="Z171" s="1"/>
    </row>
    <row r="172" spans="1:26" ht="15" customHeight="1" x14ac:dyDescent="0.3">
      <c r="A172" s="73" t="s">
        <v>117</v>
      </c>
      <c r="B172" s="66" t="s">
        <v>1638</v>
      </c>
      <c r="C172" s="70" t="s">
        <v>47</v>
      </c>
      <c r="D172" s="69" t="s">
        <v>1639</v>
      </c>
      <c r="E172" s="91" t="s">
        <v>1865</v>
      </c>
      <c r="F172" s="67" t="s">
        <v>1640</v>
      </c>
      <c r="G172" s="87"/>
      <c r="H172" s="87"/>
      <c r="I172" s="87"/>
      <c r="J172" s="78"/>
      <c r="K172" s="78"/>
      <c r="L172" s="78"/>
      <c r="M172" s="78"/>
      <c r="N172" s="78"/>
      <c r="O172" s="78"/>
      <c r="P172" s="78"/>
      <c r="Q172" s="78"/>
      <c r="R172" s="78"/>
      <c r="S172" s="78"/>
      <c r="T172" s="78"/>
      <c r="U172" s="78"/>
      <c r="V172" s="78"/>
      <c r="W172" s="78"/>
      <c r="X172" s="78"/>
      <c r="Y172" s="78"/>
      <c r="Z172" s="78"/>
    </row>
    <row r="173" spans="1:26" ht="15" customHeight="1" x14ac:dyDescent="0.3">
      <c r="A173" s="73" t="s">
        <v>119</v>
      </c>
      <c r="B173" s="66" t="s">
        <v>1641</v>
      </c>
      <c r="C173" s="70" t="s">
        <v>47</v>
      </c>
      <c r="D173" s="69" t="s">
        <v>1639</v>
      </c>
      <c r="E173" s="91" t="s">
        <v>1865</v>
      </c>
      <c r="F173" s="67" t="s">
        <v>1640</v>
      </c>
      <c r="G173" s="87"/>
      <c r="H173" s="87"/>
      <c r="I173" s="87"/>
      <c r="J173" s="78"/>
      <c r="K173" s="78"/>
      <c r="L173" s="78"/>
      <c r="M173" s="78"/>
      <c r="N173" s="78"/>
      <c r="O173" s="78"/>
      <c r="P173" s="78"/>
      <c r="Q173" s="78"/>
      <c r="R173" s="78"/>
      <c r="S173" s="78"/>
      <c r="T173" s="78"/>
      <c r="U173" s="78"/>
      <c r="V173" s="78"/>
      <c r="W173" s="78"/>
      <c r="X173" s="78"/>
      <c r="Y173" s="78"/>
      <c r="Z173" s="78"/>
    </row>
    <row r="174" spans="1:26" ht="15" customHeight="1" x14ac:dyDescent="0.3">
      <c r="A174" s="70" t="s">
        <v>120</v>
      </c>
      <c r="B174" s="87"/>
      <c r="C174" s="79" t="s">
        <v>118</v>
      </c>
      <c r="D174" s="79"/>
      <c r="E174" s="66"/>
      <c r="F174" s="81"/>
      <c r="G174" s="87"/>
      <c r="H174" s="87"/>
      <c r="I174" s="87"/>
      <c r="J174" s="78"/>
      <c r="K174" s="78"/>
      <c r="L174" s="78"/>
      <c r="M174" s="78"/>
      <c r="N174" s="78"/>
      <c r="O174" s="78"/>
      <c r="P174" s="78"/>
      <c r="Q174" s="78"/>
      <c r="R174" s="78"/>
      <c r="S174" s="78"/>
      <c r="T174" s="78"/>
      <c r="U174" s="78"/>
      <c r="V174" s="78"/>
      <c r="W174" s="78"/>
      <c r="X174" s="78"/>
      <c r="Y174" s="78"/>
      <c r="Z174" s="78"/>
    </row>
    <row r="175" spans="1:26" ht="15" customHeight="1" x14ac:dyDescent="0.3">
      <c r="A175" s="70" t="s">
        <v>121</v>
      </c>
      <c r="B175" s="87"/>
      <c r="C175" s="79" t="s">
        <v>118</v>
      </c>
      <c r="D175" s="79"/>
      <c r="E175" s="66"/>
      <c r="F175" s="81"/>
      <c r="G175" s="87"/>
      <c r="H175" s="87"/>
      <c r="I175" s="87"/>
      <c r="J175" s="78"/>
      <c r="K175" s="78"/>
      <c r="L175" s="78"/>
      <c r="M175" s="78"/>
      <c r="N175" s="78"/>
      <c r="O175" s="78"/>
      <c r="P175" s="78"/>
      <c r="Q175" s="78"/>
      <c r="R175" s="78"/>
      <c r="S175" s="78"/>
      <c r="T175" s="78"/>
      <c r="U175" s="78"/>
      <c r="V175" s="78"/>
      <c r="W175" s="78"/>
      <c r="X175" s="78"/>
      <c r="Y175" s="78"/>
      <c r="Z175" s="78"/>
    </row>
    <row r="176" spans="1:26" ht="15" customHeight="1" x14ac:dyDescent="0.3">
      <c r="A176" s="61" t="s">
        <v>1780</v>
      </c>
      <c r="B176" s="127"/>
      <c r="C176" s="127"/>
      <c r="D176" s="127"/>
      <c r="E176" s="127"/>
      <c r="F176" s="127"/>
      <c r="G176" s="127"/>
      <c r="H176" s="127"/>
      <c r="I176" s="127"/>
      <c r="J176" s="63"/>
      <c r="K176" s="63"/>
      <c r="L176" s="63"/>
      <c r="M176" s="63"/>
      <c r="N176" s="63"/>
      <c r="O176" s="63"/>
      <c r="P176" s="63"/>
      <c r="Q176" s="63"/>
      <c r="R176" s="63"/>
      <c r="S176" s="63"/>
      <c r="T176" s="63"/>
      <c r="U176" s="63"/>
      <c r="V176" s="63"/>
      <c r="W176" s="63"/>
      <c r="X176" s="63"/>
      <c r="Y176" s="63"/>
      <c r="Z176" s="63"/>
    </row>
    <row r="177" spans="1:26" ht="15.75" customHeight="1" x14ac:dyDescent="0.3">
      <c r="A177" s="73" t="s">
        <v>100</v>
      </c>
      <c r="B177" s="88"/>
      <c r="C177" s="84" t="s">
        <v>118</v>
      </c>
      <c r="D177" s="88"/>
      <c r="E177" s="88"/>
      <c r="F177" s="88"/>
      <c r="G177" s="88"/>
      <c r="H177" s="76"/>
      <c r="I177" s="76"/>
      <c r="J177" s="1"/>
      <c r="K177" s="1"/>
      <c r="L177" s="1"/>
      <c r="M177" s="1"/>
      <c r="N177" s="1"/>
      <c r="O177" s="1"/>
      <c r="P177" s="1"/>
      <c r="Q177" s="1"/>
      <c r="R177" s="1"/>
      <c r="S177" s="1"/>
      <c r="T177" s="1"/>
      <c r="U177" s="1"/>
      <c r="V177" s="1"/>
      <c r="W177" s="1"/>
      <c r="X177" s="1"/>
      <c r="Y177" s="1"/>
      <c r="Z177" s="1"/>
    </row>
    <row r="178" spans="1:26" ht="15.75" customHeight="1" x14ac:dyDescent="0.3">
      <c r="A178" s="73" t="s">
        <v>105</v>
      </c>
      <c r="B178" s="88"/>
      <c r="C178" s="84" t="s">
        <v>118</v>
      </c>
      <c r="D178" s="88"/>
      <c r="E178" s="88"/>
      <c r="F178" s="88"/>
      <c r="G178" s="88"/>
      <c r="H178" s="76"/>
      <c r="I178" s="76"/>
      <c r="J178" s="1"/>
      <c r="K178" s="1"/>
      <c r="L178" s="1"/>
      <c r="M178" s="1"/>
      <c r="N178" s="1"/>
      <c r="O178" s="1"/>
      <c r="P178" s="1"/>
      <c r="Q178" s="1"/>
      <c r="R178" s="1"/>
      <c r="S178" s="1"/>
      <c r="T178" s="1"/>
      <c r="U178" s="1"/>
      <c r="V178" s="1"/>
      <c r="W178" s="1"/>
      <c r="X178" s="1"/>
      <c r="Y178" s="1"/>
      <c r="Z178" s="1"/>
    </row>
    <row r="179" spans="1:26" ht="15.75" customHeight="1" x14ac:dyDescent="0.3">
      <c r="A179" s="73" t="s">
        <v>109</v>
      </c>
      <c r="B179" s="88"/>
      <c r="C179" s="84" t="s">
        <v>118</v>
      </c>
      <c r="D179" s="88"/>
      <c r="E179" s="88"/>
      <c r="F179" s="88"/>
      <c r="G179" s="210"/>
      <c r="H179" s="210"/>
      <c r="I179" s="210"/>
      <c r="J179" s="1"/>
      <c r="K179" s="1"/>
      <c r="L179" s="1"/>
      <c r="M179" s="1"/>
      <c r="N179" s="1"/>
      <c r="O179" s="1"/>
      <c r="P179" s="1"/>
      <c r="Q179" s="1"/>
      <c r="R179" s="1"/>
      <c r="S179" s="1"/>
      <c r="T179" s="1"/>
      <c r="U179" s="1"/>
      <c r="V179" s="1"/>
      <c r="W179" s="1"/>
      <c r="X179" s="1"/>
      <c r="Y179" s="1"/>
      <c r="Z179" s="1"/>
    </row>
    <row r="180" spans="1:26" ht="15.75" customHeight="1" x14ac:dyDescent="0.3">
      <c r="A180" s="73" t="s">
        <v>113</v>
      </c>
      <c r="B180" s="88"/>
      <c r="C180" s="84" t="s">
        <v>118</v>
      </c>
      <c r="D180" s="88"/>
      <c r="E180" s="88"/>
      <c r="F180" s="88"/>
      <c r="G180" s="208"/>
      <c r="H180" s="208"/>
      <c r="I180" s="208"/>
      <c r="J180" s="1"/>
      <c r="K180" s="1"/>
      <c r="L180" s="1"/>
      <c r="M180" s="1"/>
      <c r="N180" s="1"/>
      <c r="O180" s="1"/>
      <c r="P180" s="1"/>
      <c r="Q180" s="1"/>
      <c r="R180" s="1"/>
      <c r="S180" s="1"/>
      <c r="T180" s="1"/>
      <c r="U180" s="1"/>
      <c r="V180" s="1"/>
      <c r="W180" s="1"/>
      <c r="X180" s="1"/>
      <c r="Y180" s="1"/>
      <c r="Z180" s="1"/>
    </row>
    <row r="181" spans="1:26" ht="15" customHeight="1" x14ac:dyDescent="0.3">
      <c r="A181" s="73" t="s">
        <v>116</v>
      </c>
      <c r="B181" s="211"/>
      <c r="C181" s="212"/>
      <c r="D181" s="212"/>
      <c r="E181" s="212"/>
      <c r="F181" s="212"/>
      <c r="G181" s="212"/>
      <c r="H181" s="208"/>
      <c r="I181" s="208"/>
      <c r="J181" s="1"/>
      <c r="K181" s="1"/>
      <c r="L181" s="1"/>
      <c r="M181" s="1"/>
      <c r="N181" s="1"/>
      <c r="O181" s="1"/>
      <c r="P181" s="1"/>
      <c r="Q181" s="1"/>
      <c r="R181" s="1"/>
      <c r="S181" s="1"/>
      <c r="T181" s="1"/>
      <c r="U181" s="1"/>
      <c r="V181" s="1"/>
      <c r="W181" s="1"/>
      <c r="X181" s="1"/>
      <c r="Y181" s="1"/>
      <c r="Z181" s="1"/>
    </row>
    <row r="182" spans="1:26" ht="15.75" customHeight="1" x14ac:dyDescent="0.3">
      <c r="A182" s="73" t="s">
        <v>117</v>
      </c>
      <c r="B182" s="88"/>
      <c r="C182" s="84" t="s">
        <v>118</v>
      </c>
      <c r="D182" s="88"/>
      <c r="E182" s="88"/>
      <c r="F182" s="88"/>
      <c r="J182" s="1"/>
      <c r="K182" s="1"/>
      <c r="L182" s="1"/>
      <c r="M182" s="1"/>
      <c r="N182" s="1"/>
      <c r="O182" s="1"/>
      <c r="P182" s="1"/>
      <c r="Q182" s="1"/>
      <c r="R182" s="1"/>
      <c r="S182" s="1"/>
      <c r="T182" s="1"/>
      <c r="U182" s="1"/>
      <c r="V182" s="1"/>
      <c r="W182" s="1"/>
      <c r="X182" s="1"/>
      <c r="Y182" s="1"/>
      <c r="Z182" s="1"/>
    </row>
    <row r="183" spans="1:26" ht="15.75" customHeight="1" x14ac:dyDescent="0.3">
      <c r="A183" s="73" t="s">
        <v>119</v>
      </c>
      <c r="B183" s="88"/>
      <c r="C183" s="84" t="s">
        <v>118</v>
      </c>
      <c r="D183" s="88"/>
      <c r="E183" s="88"/>
      <c r="F183" s="88"/>
      <c r="J183" s="1"/>
      <c r="K183" s="1"/>
      <c r="L183" s="1"/>
      <c r="M183" s="1"/>
      <c r="N183" s="1"/>
      <c r="O183" s="1"/>
      <c r="P183" s="1"/>
      <c r="Q183" s="1"/>
      <c r="R183" s="1"/>
      <c r="S183" s="1"/>
      <c r="T183" s="1"/>
      <c r="U183" s="1"/>
      <c r="V183" s="1"/>
      <c r="W183" s="1"/>
      <c r="X183" s="1"/>
      <c r="Y183" s="1"/>
      <c r="Z183" s="1"/>
    </row>
    <row r="184" spans="1:26" ht="15.75" customHeight="1" x14ac:dyDescent="0.3">
      <c r="A184" s="70" t="s">
        <v>120</v>
      </c>
      <c r="B184" s="88"/>
      <c r="C184" s="84" t="s">
        <v>118</v>
      </c>
      <c r="D184" s="88"/>
      <c r="E184" s="88"/>
      <c r="F184" s="88"/>
      <c r="G184" s="88"/>
      <c r="H184" s="87"/>
      <c r="I184" s="87"/>
      <c r="J184" s="78"/>
      <c r="K184" s="78"/>
      <c r="L184" s="78"/>
      <c r="M184" s="78"/>
      <c r="N184" s="78"/>
      <c r="O184" s="78"/>
      <c r="P184" s="78"/>
      <c r="Q184" s="78"/>
      <c r="R184" s="78"/>
      <c r="S184" s="78"/>
      <c r="T184" s="78"/>
      <c r="U184" s="78"/>
      <c r="V184" s="78"/>
      <c r="W184" s="78"/>
      <c r="X184" s="78"/>
      <c r="Y184" s="78"/>
      <c r="Z184" s="78"/>
    </row>
    <row r="185" spans="1:26" ht="15.75" customHeight="1" x14ac:dyDescent="0.3">
      <c r="A185" s="70" t="s">
        <v>121</v>
      </c>
      <c r="B185" s="88"/>
      <c r="C185" s="84" t="s">
        <v>118</v>
      </c>
      <c r="D185" s="88"/>
      <c r="E185" s="88"/>
      <c r="F185" s="88"/>
      <c r="G185" s="88"/>
      <c r="H185" s="87"/>
      <c r="I185" s="87"/>
      <c r="J185" s="78"/>
      <c r="K185" s="78"/>
      <c r="L185" s="78"/>
      <c r="M185" s="78"/>
      <c r="N185" s="78"/>
      <c r="O185" s="78"/>
      <c r="P185" s="78"/>
      <c r="Q185" s="78"/>
      <c r="R185" s="78"/>
      <c r="S185" s="78"/>
      <c r="T185" s="78"/>
      <c r="U185" s="78"/>
      <c r="V185" s="78"/>
      <c r="W185" s="78"/>
      <c r="X185" s="78"/>
      <c r="Y185" s="78"/>
      <c r="Z185" s="78"/>
    </row>
    <row r="186" spans="1:26" ht="15.75" customHeight="1" x14ac:dyDescent="0.3">
      <c r="A186" s="61" t="s">
        <v>1781</v>
      </c>
      <c r="B186" s="61"/>
      <c r="C186" s="62"/>
      <c r="D186" s="62"/>
      <c r="E186" s="62"/>
      <c r="F186" s="62"/>
      <c r="G186" s="127"/>
      <c r="H186" s="127"/>
      <c r="I186" s="127"/>
      <c r="J186" s="63"/>
      <c r="K186" s="63"/>
      <c r="L186" s="63"/>
      <c r="M186" s="63"/>
      <c r="N186" s="63"/>
      <c r="O186" s="63"/>
      <c r="P186" s="63"/>
      <c r="Q186" s="63"/>
      <c r="R186" s="63"/>
      <c r="S186" s="63"/>
      <c r="T186" s="63"/>
      <c r="U186" s="63"/>
      <c r="V186" s="63"/>
      <c r="W186" s="63"/>
      <c r="X186" s="63"/>
      <c r="Y186" s="63"/>
      <c r="Z186" s="63"/>
    </row>
    <row r="187" spans="1:26" ht="15.75" customHeight="1" x14ac:dyDescent="0.3">
      <c r="A187" s="73" t="s">
        <v>100</v>
      </c>
      <c r="B187" s="88"/>
      <c r="C187" s="84" t="s">
        <v>118</v>
      </c>
      <c r="D187" s="89"/>
      <c r="E187" s="83"/>
      <c r="F187" s="94"/>
      <c r="G187" s="88"/>
      <c r="H187" s="76"/>
      <c r="I187" s="76"/>
      <c r="J187" s="1"/>
      <c r="K187" s="1"/>
      <c r="L187" s="1"/>
      <c r="M187" s="1"/>
      <c r="N187" s="1"/>
      <c r="O187" s="1"/>
      <c r="P187" s="1"/>
      <c r="Q187" s="1"/>
      <c r="R187" s="1"/>
      <c r="S187" s="1"/>
      <c r="T187" s="1"/>
      <c r="U187" s="1"/>
      <c r="V187" s="1"/>
      <c r="W187" s="1"/>
      <c r="X187" s="1"/>
      <c r="Y187" s="1"/>
      <c r="Z187" s="1"/>
    </row>
    <row r="188" spans="1:26" ht="15.75" customHeight="1" x14ac:dyDescent="0.3">
      <c r="A188" s="73" t="s">
        <v>105</v>
      </c>
      <c r="B188" s="88"/>
      <c r="C188" s="84" t="s">
        <v>118</v>
      </c>
      <c r="D188" s="89"/>
      <c r="E188" s="83"/>
      <c r="F188" s="94"/>
      <c r="G188" s="88"/>
      <c r="H188" s="76"/>
      <c r="I188" s="76"/>
      <c r="J188" s="1"/>
      <c r="K188" s="1"/>
      <c r="L188" s="1"/>
      <c r="M188" s="1"/>
      <c r="N188" s="1"/>
      <c r="O188" s="1"/>
      <c r="P188" s="1"/>
      <c r="Q188" s="1"/>
      <c r="R188" s="1"/>
      <c r="S188" s="1"/>
      <c r="T188" s="1"/>
      <c r="U188" s="1"/>
      <c r="V188" s="1"/>
      <c r="W188" s="1"/>
      <c r="X188" s="1"/>
      <c r="Y188" s="1"/>
      <c r="Z188" s="1"/>
    </row>
    <row r="189" spans="1:26" ht="15.75" customHeight="1" x14ac:dyDescent="0.3">
      <c r="A189" s="70" t="s">
        <v>120</v>
      </c>
      <c r="B189" s="88"/>
      <c r="C189" s="84" t="s">
        <v>118</v>
      </c>
      <c r="D189" s="88"/>
      <c r="E189" s="88"/>
      <c r="F189" s="88"/>
      <c r="G189" s="175"/>
      <c r="H189" s="175"/>
      <c r="I189" s="175"/>
      <c r="J189" s="1"/>
      <c r="K189" s="1"/>
      <c r="L189" s="1"/>
      <c r="M189" s="1"/>
      <c r="N189" s="1"/>
      <c r="O189" s="1"/>
      <c r="P189" s="1"/>
      <c r="Q189" s="1"/>
      <c r="R189" s="1"/>
      <c r="S189" s="1"/>
      <c r="T189" s="1"/>
      <c r="U189" s="1"/>
      <c r="V189" s="1"/>
      <c r="W189" s="1"/>
      <c r="X189" s="1"/>
      <c r="Y189" s="1"/>
      <c r="Z189" s="1"/>
    </row>
    <row r="190" spans="1:26" ht="15.75" customHeight="1" x14ac:dyDescent="0.3">
      <c r="A190" s="70" t="s">
        <v>120</v>
      </c>
      <c r="B190" s="88"/>
      <c r="C190" s="84" t="s">
        <v>118</v>
      </c>
      <c r="D190" s="88"/>
      <c r="E190" s="88"/>
      <c r="F190" s="88"/>
      <c r="G190" s="175"/>
      <c r="H190" s="175"/>
      <c r="I190" s="175"/>
      <c r="J190" s="1"/>
      <c r="K190" s="1"/>
      <c r="L190" s="1"/>
      <c r="M190" s="1"/>
      <c r="N190" s="1"/>
      <c r="O190" s="1"/>
      <c r="P190" s="1"/>
      <c r="Q190" s="1"/>
      <c r="R190" s="1"/>
      <c r="S190" s="1"/>
      <c r="T190" s="1"/>
      <c r="U190" s="1"/>
      <c r="V190" s="1"/>
      <c r="W190" s="1"/>
      <c r="X190" s="1"/>
      <c r="Y190" s="1"/>
      <c r="Z190" s="1"/>
    </row>
    <row r="191" spans="1:26" ht="15.75" customHeight="1" x14ac:dyDescent="0.3">
      <c r="A191" s="73" t="s">
        <v>116</v>
      </c>
      <c r="B191" s="88"/>
      <c r="C191" s="88"/>
      <c r="D191" s="88"/>
      <c r="E191" s="88"/>
      <c r="F191" s="88"/>
      <c r="G191" s="88"/>
      <c r="H191" s="76"/>
      <c r="I191" s="76"/>
      <c r="J191" s="1"/>
      <c r="K191" s="1"/>
      <c r="L191" s="1"/>
      <c r="M191" s="1"/>
      <c r="N191" s="1"/>
      <c r="O191" s="1"/>
      <c r="P191" s="1"/>
      <c r="Q191" s="1"/>
      <c r="R191" s="1"/>
      <c r="S191" s="1"/>
      <c r="T191" s="1"/>
      <c r="U191" s="1"/>
      <c r="V191" s="1"/>
      <c r="W191" s="1"/>
      <c r="X191" s="1"/>
      <c r="Y191" s="1"/>
      <c r="Z191" s="1"/>
    </row>
    <row r="192" spans="1:26" ht="15.75" customHeight="1" x14ac:dyDescent="0.3">
      <c r="A192" s="73" t="s">
        <v>117</v>
      </c>
      <c r="B192" s="88"/>
      <c r="C192" s="84" t="s">
        <v>118</v>
      </c>
      <c r="D192" s="88"/>
      <c r="E192" s="88"/>
      <c r="F192" s="88"/>
      <c r="G192" s="175"/>
      <c r="H192" s="175"/>
      <c r="I192" s="175"/>
      <c r="J192" s="1"/>
      <c r="K192" s="1"/>
      <c r="L192" s="1"/>
      <c r="M192" s="1"/>
      <c r="N192" s="1"/>
      <c r="O192" s="1"/>
      <c r="P192" s="1"/>
      <c r="Q192" s="1"/>
      <c r="R192" s="1"/>
      <c r="S192" s="1"/>
      <c r="T192" s="1"/>
      <c r="U192" s="1"/>
      <c r="V192" s="1"/>
      <c r="W192" s="1"/>
      <c r="X192" s="1"/>
      <c r="Y192" s="1"/>
      <c r="Z192" s="1"/>
    </row>
    <row r="193" spans="1:26" ht="15.75" customHeight="1" x14ac:dyDescent="0.3">
      <c r="A193" s="73" t="s">
        <v>119</v>
      </c>
      <c r="B193" s="88"/>
      <c r="C193" s="84" t="s">
        <v>118</v>
      </c>
      <c r="D193" s="88"/>
      <c r="E193" s="88"/>
      <c r="F193" s="88"/>
      <c r="G193" s="175"/>
      <c r="H193" s="175"/>
      <c r="I193" s="175"/>
      <c r="J193" s="1"/>
      <c r="K193" s="1"/>
      <c r="L193" s="1"/>
      <c r="M193" s="1"/>
      <c r="N193" s="1"/>
      <c r="O193" s="1"/>
      <c r="P193" s="1"/>
      <c r="Q193" s="1"/>
      <c r="R193" s="1"/>
      <c r="S193" s="1"/>
      <c r="T193" s="1"/>
      <c r="U193" s="1"/>
      <c r="V193" s="1"/>
      <c r="W193" s="1"/>
      <c r="X193" s="1"/>
      <c r="Y193" s="1"/>
      <c r="Z193" s="1"/>
    </row>
    <row r="194" spans="1:26" ht="15.75" customHeight="1" x14ac:dyDescent="0.3">
      <c r="A194" s="70" t="s">
        <v>120</v>
      </c>
      <c r="B194" s="88"/>
      <c r="C194" s="84" t="s">
        <v>118</v>
      </c>
      <c r="D194" s="88"/>
      <c r="E194" s="88"/>
      <c r="F194" s="88"/>
      <c r="G194" s="88"/>
      <c r="H194" s="87"/>
      <c r="I194" s="87"/>
      <c r="J194" s="78"/>
      <c r="K194" s="78"/>
      <c r="L194" s="78"/>
      <c r="M194" s="78"/>
      <c r="N194" s="78"/>
      <c r="O194" s="78"/>
      <c r="P194" s="78"/>
      <c r="Q194" s="78"/>
      <c r="R194" s="78"/>
      <c r="S194" s="78"/>
      <c r="T194" s="78"/>
      <c r="U194" s="78"/>
      <c r="V194" s="78"/>
      <c r="W194" s="78"/>
      <c r="X194" s="78"/>
      <c r="Y194" s="78"/>
      <c r="Z194" s="78"/>
    </row>
    <row r="195" spans="1:26" ht="15.75" customHeight="1" x14ac:dyDescent="0.3">
      <c r="A195" s="70" t="s">
        <v>121</v>
      </c>
      <c r="B195" s="88"/>
      <c r="C195" s="84" t="s">
        <v>118</v>
      </c>
      <c r="D195" s="88"/>
      <c r="E195" s="88"/>
      <c r="F195" s="88"/>
      <c r="G195" s="88"/>
      <c r="H195" s="87"/>
      <c r="I195" s="87"/>
      <c r="J195" s="78"/>
      <c r="K195" s="78"/>
      <c r="L195" s="78"/>
      <c r="M195" s="78"/>
      <c r="N195" s="78"/>
      <c r="O195" s="78"/>
      <c r="P195" s="78"/>
      <c r="Q195" s="78"/>
      <c r="R195" s="78"/>
      <c r="S195" s="78"/>
      <c r="T195" s="78"/>
      <c r="U195" s="78"/>
      <c r="V195" s="78"/>
      <c r="W195" s="78"/>
      <c r="X195" s="78"/>
      <c r="Y195" s="78"/>
      <c r="Z195" s="78"/>
    </row>
    <row r="196" spans="1:26" ht="15.75" customHeight="1" x14ac:dyDescent="0.3">
      <c r="A196" s="56" t="s">
        <v>1784</v>
      </c>
      <c r="B196" s="56"/>
      <c r="C196" s="56"/>
      <c r="D196" s="56"/>
      <c r="E196" s="56"/>
      <c r="F196" s="56"/>
      <c r="G196" s="173"/>
      <c r="H196" s="173"/>
      <c r="I196" s="173"/>
      <c r="J196" s="57"/>
      <c r="K196" s="57"/>
      <c r="L196" s="57"/>
      <c r="M196" s="57"/>
      <c r="N196" s="57"/>
      <c r="O196" s="57"/>
      <c r="P196" s="57"/>
      <c r="Q196" s="57"/>
      <c r="R196" s="57"/>
      <c r="S196" s="57"/>
      <c r="T196" s="57"/>
      <c r="U196" s="57"/>
      <c r="V196" s="57"/>
      <c r="W196" s="57"/>
      <c r="X196" s="57"/>
      <c r="Y196" s="57"/>
      <c r="Z196" s="57"/>
    </row>
    <row r="197" spans="1:26" ht="15.75" customHeight="1" x14ac:dyDescent="0.3">
      <c r="A197" s="58" t="s">
        <v>93</v>
      </c>
      <c r="B197" s="59" t="s">
        <v>94</v>
      </c>
      <c r="C197" s="58" t="s">
        <v>95</v>
      </c>
      <c r="D197" s="59" t="s">
        <v>96</v>
      </c>
      <c r="E197" s="59" t="s">
        <v>97</v>
      </c>
      <c r="F197" s="59" t="s">
        <v>98</v>
      </c>
      <c r="G197" s="174"/>
      <c r="H197" s="174"/>
      <c r="I197" s="174"/>
      <c r="J197" s="60"/>
      <c r="K197" s="60"/>
      <c r="L197" s="60"/>
      <c r="M197" s="60"/>
      <c r="N197" s="60"/>
      <c r="O197" s="60"/>
      <c r="P197" s="60"/>
      <c r="Q197" s="60"/>
      <c r="R197" s="60"/>
      <c r="S197" s="60"/>
      <c r="T197" s="60"/>
      <c r="U197" s="60"/>
      <c r="V197" s="60"/>
      <c r="W197" s="60"/>
      <c r="X197" s="60"/>
      <c r="Y197" s="60"/>
      <c r="Z197" s="60"/>
    </row>
    <row r="198" spans="1:26" ht="15.75" customHeight="1" x14ac:dyDescent="0.3">
      <c r="A198" s="61" t="s">
        <v>1785</v>
      </c>
      <c r="B198" s="61"/>
      <c r="C198" s="62"/>
      <c r="D198" s="62"/>
      <c r="E198" s="62"/>
      <c r="F198" s="62"/>
      <c r="G198" s="127"/>
      <c r="H198" s="127"/>
      <c r="I198" s="127"/>
      <c r="J198" s="63"/>
      <c r="K198" s="63"/>
      <c r="L198" s="63"/>
      <c r="M198" s="63"/>
      <c r="N198" s="63"/>
      <c r="O198" s="63"/>
      <c r="P198" s="63"/>
      <c r="Q198" s="63"/>
      <c r="R198" s="63"/>
      <c r="S198" s="63"/>
      <c r="T198" s="63"/>
      <c r="U198" s="63"/>
      <c r="V198" s="63"/>
      <c r="W198" s="63"/>
      <c r="X198" s="63"/>
      <c r="Y198" s="63"/>
      <c r="Z198" s="63"/>
    </row>
    <row r="199" spans="1:26" ht="15.75" customHeight="1" x14ac:dyDescent="0.3">
      <c r="A199" s="73" t="s">
        <v>100</v>
      </c>
      <c r="B199" s="66" t="s">
        <v>1786</v>
      </c>
      <c r="C199" s="66" t="s">
        <v>18</v>
      </c>
      <c r="D199" s="79" t="s">
        <v>1787</v>
      </c>
      <c r="E199" s="74" t="s">
        <v>103</v>
      </c>
      <c r="F199" s="66" t="s">
        <v>1788</v>
      </c>
      <c r="G199" s="76"/>
      <c r="H199" s="76"/>
      <c r="I199" s="76"/>
      <c r="J199" s="1"/>
      <c r="K199" s="1"/>
      <c r="L199" s="1"/>
      <c r="M199" s="1"/>
      <c r="N199" s="1"/>
      <c r="O199" s="1"/>
      <c r="P199" s="1"/>
      <c r="Q199" s="1"/>
      <c r="R199" s="1"/>
      <c r="S199" s="1"/>
      <c r="T199" s="1"/>
      <c r="U199" s="1"/>
      <c r="V199" s="1"/>
      <c r="W199" s="1"/>
      <c r="X199" s="1"/>
      <c r="Y199" s="1"/>
      <c r="Z199" s="1"/>
    </row>
    <row r="200" spans="1:26" ht="15.75" customHeight="1" x14ac:dyDescent="0.3">
      <c r="A200" s="73" t="s">
        <v>105</v>
      </c>
      <c r="B200" s="66" t="s">
        <v>1789</v>
      </c>
      <c r="C200" s="66" t="s">
        <v>18</v>
      </c>
      <c r="D200" s="79" t="s">
        <v>1787</v>
      </c>
      <c r="E200" s="74" t="s">
        <v>103</v>
      </c>
      <c r="F200" s="66" t="s">
        <v>1788</v>
      </c>
      <c r="G200" s="76"/>
      <c r="H200" s="76"/>
      <c r="I200" s="76"/>
      <c r="J200" s="1"/>
      <c r="K200" s="1"/>
      <c r="L200" s="1"/>
      <c r="M200" s="1"/>
      <c r="N200" s="1"/>
      <c r="O200" s="1"/>
      <c r="P200" s="1"/>
      <c r="Q200" s="1"/>
      <c r="R200" s="1"/>
      <c r="S200" s="1"/>
      <c r="T200" s="1"/>
      <c r="U200" s="1"/>
      <c r="V200" s="1"/>
      <c r="W200" s="1"/>
      <c r="X200" s="1"/>
      <c r="Y200" s="1"/>
      <c r="Z200" s="1"/>
    </row>
    <row r="201" spans="1:26" ht="15.75" customHeight="1" x14ac:dyDescent="0.3">
      <c r="A201" s="73" t="s">
        <v>109</v>
      </c>
      <c r="B201" s="81" t="s">
        <v>1790</v>
      </c>
      <c r="C201" s="81" t="s">
        <v>22</v>
      </c>
      <c r="D201" s="73" t="s">
        <v>1791</v>
      </c>
      <c r="E201" s="81" t="s">
        <v>362</v>
      </c>
      <c r="F201" s="73" t="s">
        <v>1792</v>
      </c>
      <c r="G201" s="76"/>
      <c r="H201" s="76"/>
      <c r="I201" s="76"/>
      <c r="J201" s="1"/>
      <c r="K201" s="1"/>
      <c r="L201" s="1"/>
      <c r="M201" s="1"/>
      <c r="N201" s="1"/>
      <c r="O201" s="1"/>
      <c r="P201" s="1"/>
      <c r="Q201" s="1"/>
      <c r="R201" s="1"/>
      <c r="S201" s="1"/>
      <c r="T201" s="1"/>
      <c r="U201" s="1"/>
      <c r="V201" s="1"/>
      <c r="W201" s="1"/>
      <c r="X201" s="1"/>
      <c r="Y201" s="1"/>
      <c r="Z201" s="1"/>
    </row>
    <row r="202" spans="1:26" ht="15.75" customHeight="1" x14ac:dyDescent="0.3">
      <c r="A202" s="73" t="s">
        <v>113</v>
      </c>
      <c r="B202" s="81" t="s">
        <v>1793</v>
      </c>
      <c r="C202" s="81" t="s">
        <v>22</v>
      </c>
      <c r="D202" s="73" t="s">
        <v>1791</v>
      </c>
      <c r="E202" s="81" t="s">
        <v>362</v>
      </c>
      <c r="F202" s="73" t="s">
        <v>1792</v>
      </c>
      <c r="G202" s="76"/>
      <c r="H202" s="76"/>
      <c r="I202" s="76"/>
      <c r="J202" s="1"/>
      <c r="K202" s="1"/>
      <c r="L202" s="1"/>
      <c r="M202" s="1"/>
      <c r="N202" s="1"/>
      <c r="O202" s="1"/>
      <c r="P202" s="1"/>
      <c r="Q202" s="1"/>
      <c r="R202" s="1"/>
      <c r="S202" s="1"/>
      <c r="T202" s="1"/>
      <c r="U202" s="1"/>
      <c r="V202" s="1"/>
      <c r="W202" s="1"/>
      <c r="X202" s="1"/>
      <c r="Y202" s="1"/>
      <c r="Z202" s="1"/>
    </row>
    <row r="203" spans="1:26" ht="15.75" customHeight="1" x14ac:dyDescent="0.3">
      <c r="A203" s="73" t="s">
        <v>116</v>
      </c>
      <c r="B203" s="39"/>
      <c r="C203" s="39"/>
      <c r="D203" s="39"/>
      <c r="E203" s="39"/>
      <c r="F203" s="39"/>
      <c r="G203" s="76"/>
      <c r="H203" s="76"/>
      <c r="I203" s="76"/>
      <c r="J203" s="1"/>
      <c r="K203" s="1"/>
      <c r="L203" s="1"/>
      <c r="M203" s="1"/>
      <c r="N203" s="1"/>
      <c r="O203" s="1"/>
      <c r="P203" s="1"/>
      <c r="Q203" s="1"/>
      <c r="R203" s="1"/>
      <c r="S203" s="1"/>
      <c r="T203" s="1"/>
      <c r="U203" s="1"/>
      <c r="V203" s="1"/>
      <c r="W203" s="1"/>
      <c r="X203" s="1"/>
      <c r="Y203" s="1"/>
      <c r="Z203" s="1"/>
    </row>
    <row r="204" spans="1:26" ht="15.75" customHeight="1" x14ac:dyDescent="0.3">
      <c r="A204" s="73" t="s">
        <v>117</v>
      </c>
      <c r="B204" s="39" t="s">
        <v>1794</v>
      </c>
      <c r="C204" s="84" t="s">
        <v>24</v>
      </c>
      <c r="D204" s="64" t="s">
        <v>1795</v>
      </c>
      <c r="E204" s="76" t="s">
        <v>2528</v>
      </c>
      <c r="F204" s="70" t="s">
        <v>1796</v>
      </c>
      <c r="G204" s="76"/>
      <c r="H204" s="76"/>
      <c r="I204" s="76"/>
      <c r="J204" s="1"/>
      <c r="K204" s="1"/>
      <c r="L204" s="1"/>
      <c r="M204" s="1"/>
      <c r="N204" s="1"/>
      <c r="O204" s="1"/>
      <c r="P204" s="1"/>
      <c r="Q204" s="1"/>
      <c r="R204" s="1"/>
      <c r="S204" s="1"/>
      <c r="T204" s="1"/>
      <c r="U204" s="1"/>
      <c r="V204" s="1"/>
      <c r="W204" s="1"/>
      <c r="X204" s="1"/>
      <c r="Y204" s="1"/>
      <c r="Z204" s="1"/>
    </row>
    <row r="205" spans="1:26" ht="15.75" customHeight="1" x14ac:dyDescent="0.3">
      <c r="A205" s="73" t="s">
        <v>119</v>
      </c>
      <c r="B205" s="39" t="s">
        <v>1797</v>
      </c>
      <c r="C205" s="84" t="s">
        <v>24</v>
      </c>
      <c r="D205" s="64" t="s">
        <v>1795</v>
      </c>
      <c r="E205" s="76" t="s">
        <v>2528</v>
      </c>
      <c r="F205" s="70" t="s">
        <v>1796</v>
      </c>
      <c r="G205" s="76"/>
      <c r="H205" s="76"/>
      <c r="I205" s="76"/>
      <c r="J205" s="1"/>
      <c r="K205" s="1"/>
      <c r="L205" s="1"/>
      <c r="M205" s="1"/>
      <c r="N205" s="1"/>
      <c r="O205" s="1"/>
      <c r="P205" s="1"/>
      <c r="Q205" s="1"/>
      <c r="R205" s="1"/>
      <c r="S205" s="1"/>
      <c r="T205" s="1"/>
      <c r="U205" s="1"/>
      <c r="V205" s="1"/>
      <c r="W205" s="1"/>
      <c r="X205" s="1"/>
      <c r="Y205" s="1"/>
      <c r="Z205" s="1"/>
    </row>
    <row r="206" spans="1:26" ht="15.75" customHeight="1" x14ac:dyDescent="0.3">
      <c r="A206" s="70" t="s">
        <v>120</v>
      </c>
      <c r="B206" s="65" t="s">
        <v>1798</v>
      </c>
      <c r="C206" s="84" t="s">
        <v>29</v>
      </c>
      <c r="D206" s="65" t="s">
        <v>1799</v>
      </c>
      <c r="E206" s="69" t="s">
        <v>245</v>
      </c>
      <c r="F206" s="65" t="s">
        <v>1800</v>
      </c>
      <c r="G206" s="87"/>
      <c r="H206" s="87"/>
      <c r="I206" s="87"/>
      <c r="J206" s="78"/>
      <c r="K206" s="78"/>
      <c r="L206" s="78"/>
      <c r="M206" s="78"/>
      <c r="N206" s="78"/>
      <c r="O206" s="78"/>
      <c r="P206" s="78"/>
      <c r="Q206" s="78"/>
      <c r="R206" s="78"/>
      <c r="S206" s="78"/>
      <c r="T206" s="78"/>
      <c r="U206" s="78"/>
      <c r="V206" s="78"/>
      <c r="W206" s="78"/>
      <c r="X206" s="78"/>
      <c r="Y206" s="78"/>
      <c r="Z206" s="78"/>
    </row>
    <row r="207" spans="1:26" ht="15.75" customHeight="1" x14ac:dyDescent="0.3">
      <c r="A207" s="70" t="s">
        <v>121</v>
      </c>
      <c r="B207" s="66" t="s">
        <v>1801</v>
      </c>
      <c r="C207" s="75" t="s">
        <v>51</v>
      </c>
      <c r="D207" s="70" t="s">
        <v>1802</v>
      </c>
      <c r="E207" s="74" t="s">
        <v>2524</v>
      </c>
      <c r="F207" s="68" t="s">
        <v>1803</v>
      </c>
      <c r="G207" s="87"/>
      <c r="H207" s="87"/>
      <c r="I207" s="87"/>
      <c r="J207" s="78"/>
      <c r="K207" s="78"/>
      <c r="L207" s="78"/>
      <c r="M207" s="78"/>
      <c r="N207" s="78"/>
      <c r="O207" s="78"/>
      <c r="P207" s="78"/>
      <c r="Q207" s="78"/>
      <c r="R207" s="78"/>
      <c r="S207" s="78"/>
      <c r="T207" s="78"/>
      <c r="U207" s="78"/>
      <c r="V207" s="78"/>
      <c r="W207" s="78"/>
      <c r="X207" s="78"/>
      <c r="Y207" s="78"/>
      <c r="Z207" s="78"/>
    </row>
    <row r="208" spans="1:26" ht="15.75" customHeight="1" x14ac:dyDescent="0.3">
      <c r="A208" s="61" t="s">
        <v>1804</v>
      </c>
      <c r="B208" s="61"/>
      <c r="C208" s="62"/>
      <c r="D208" s="62"/>
      <c r="E208" s="62"/>
      <c r="F208" s="62"/>
      <c r="G208" s="127"/>
      <c r="H208" s="127"/>
      <c r="I208" s="127"/>
      <c r="J208" s="63"/>
      <c r="K208" s="63"/>
      <c r="L208" s="63"/>
      <c r="M208" s="63"/>
      <c r="N208" s="63"/>
      <c r="O208" s="63"/>
      <c r="P208" s="63"/>
      <c r="Q208" s="63"/>
      <c r="R208" s="63"/>
      <c r="S208" s="63"/>
      <c r="T208" s="63"/>
      <c r="U208" s="63"/>
      <c r="V208" s="63"/>
      <c r="W208" s="63"/>
      <c r="X208" s="63"/>
      <c r="Y208" s="63"/>
      <c r="Z208" s="63"/>
    </row>
    <row r="209" spans="1:26" ht="15.75" customHeight="1" x14ac:dyDescent="0.3">
      <c r="A209" s="73" t="s">
        <v>100</v>
      </c>
      <c r="B209" s="87"/>
      <c r="C209" s="79" t="s">
        <v>118</v>
      </c>
      <c r="D209" s="79"/>
      <c r="E209" s="66"/>
      <c r="F209" s="81"/>
      <c r="G209" s="76"/>
      <c r="H209" s="76"/>
      <c r="I209" s="76"/>
      <c r="J209" s="1"/>
      <c r="K209" s="1"/>
      <c r="L209" s="1"/>
      <c r="M209" s="1"/>
      <c r="N209" s="1"/>
      <c r="O209" s="1"/>
      <c r="P209" s="1"/>
      <c r="Q209" s="1"/>
      <c r="R209" s="1"/>
      <c r="S209" s="1"/>
      <c r="T209" s="1"/>
      <c r="U209" s="1"/>
      <c r="V209" s="1"/>
      <c r="W209" s="1"/>
      <c r="X209" s="1"/>
      <c r="Y209" s="1"/>
      <c r="Z209" s="1"/>
    </row>
    <row r="210" spans="1:26" ht="15.75" customHeight="1" x14ac:dyDescent="0.3">
      <c r="A210" s="73" t="s">
        <v>105</v>
      </c>
      <c r="B210" s="87"/>
      <c r="C210" s="79" t="s">
        <v>118</v>
      </c>
      <c r="D210" s="79"/>
      <c r="E210" s="66"/>
      <c r="F210" s="81"/>
      <c r="G210" s="76"/>
      <c r="H210" s="76"/>
      <c r="I210" s="76"/>
      <c r="J210" s="1"/>
      <c r="K210" s="1"/>
      <c r="L210" s="1"/>
      <c r="M210" s="1"/>
      <c r="N210" s="1"/>
      <c r="O210" s="1"/>
      <c r="P210" s="1"/>
      <c r="Q210" s="1"/>
      <c r="R210" s="1"/>
      <c r="S210" s="1"/>
      <c r="T210" s="1"/>
      <c r="U210" s="1"/>
      <c r="V210" s="1"/>
      <c r="W210" s="1"/>
      <c r="X210" s="1"/>
      <c r="Y210" s="1"/>
      <c r="Z210" s="1"/>
    </row>
    <row r="211" spans="1:26" ht="15" customHeight="1" x14ac:dyDescent="0.3">
      <c r="A211" s="73" t="s">
        <v>109</v>
      </c>
      <c r="B211" s="87"/>
      <c r="C211" s="79" t="s">
        <v>118</v>
      </c>
      <c r="D211" s="79"/>
      <c r="E211" s="66"/>
      <c r="F211" s="81"/>
      <c r="G211" s="76"/>
      <c r="H211" s="76"/>
      <c r="I211" s="76"/>
      <c r="J211" s="1"/>
      <c r="K211" s="1"/>
      <c r="L211" s="1"/>
      <c r="M211" s="1"/>
      <c r="N211" s="1"/>
      <c r="O211" s="1"/>
      <c r="P211" s="1"/>
      <c r="Q211" s="1"/>
      <c r="R211" s="1"/>
      <c r="S211" s="1"/>
      <c r="T211" s="1"/>
      <c r="U211" s="1"/>
      <c r="V211" s="1"/>
      <c r="W211" s="1"/>
      <c r="X211" s="1"/>
      <c r="Y211" s="1"/>
      <c r="Z211" s="1"/>
    </row>
    <row r="212" spans="1:26" ht="15.75" customHeight="1" x14ac:dyDescent="0.3">
      <c r="A212" s="73" t="s">
        <v>113</v>
      </c>
      <c r="B212" s="87"/>
      <c r="C212" s="79" t="s">
        <v>118</v>
      </c>
      <c r="D212" s="79"/>
      <c r="E212" s="66"/>
      <c r="F212" s="81"/>
      <c r="G212" s="76"/>
      <c r="H212" s="76"/>
      <c r="I212" s="76"/>
      <c r="J212" s="1"/>
      <c r="K212" s="1"/>
      <c r="L212" s="1"/>
      <c r="M212" s="1"/>
      <c r="N212" s="1"/>
      <c r="O212" s="1"/>
      <c r="P212" s="1"/>
      <c r="Q212" s="1"/>
      <c r="R212" s="1"/>
      <c r="S212" s="1"/>
      <c r="T212" s="1"/>
      <c r="U212" s="1"/>
      <c r="V212" s="1"/>
      <c r="W212" s="1"/>
      <c r="X212" s="1"/>
      <c r="Y212" s="1"/>
      <c r="Z212" s="1"/>
    </row>
    <row r="213" spans="1:26" ht="15.75" customHeight="1" x14ac:dyDescent="0.3">
      <c r="A213" s="73" t="s">
        <v>116</v>
      </c>
      <c r="B213" s="39"/>
      <c r="C213" s="39"/>
      <c r="D213" s="39"/>
      <c r="E213" s="39"/>
      <c r="F213" s="39"/>
      <c r="G213" s="76"/>
      <c r="H213" s="76"/>
      <c r="I213" s="76"/>
      <c r="J213" s="1"/>
      <c r="K213" s="1"/>
      <c r="L213" s="1"/>
      <c r="M213" s="1"/>
      <c r="N213" s="1"/>
      <c r="O213" s="1"/>
      <c r="P213" s="1"/>
      <c r="Q213" s="1"/>
      <c r="R213" s="1"/>
      <c r="S213" s="1"/>
      <c r="T213" s="1"/>
      <c r="U213" s="1"/>
      <c r="V213" s="1"/>
      <c r="W213" s="1"/>
      <c r="X213" s="1"/>
      <c r="Y213" s="1"/>
      <c r="Z213" s="1"/>
    </row>
    <row r="214" spans="1:26" ht="15.75" customHeight="1" x14ac:dyDescent="0.3">
      <c r="A214" s="73" t="s">
        <v>117</v>
      </c>
      <c r="B214" s="66" t="s">
        <v>1805</v>
      </c>
      <c r="C214" s="70" t="s">
        <v>1593</v>
      </c>
      <c r="D214" s="64" t="s">
        <v>1806</v>
      </c>
      <c r="E214" s="81" t="s">
        <v>2531</v>
      </c>
      <c r="F214" s="73" t="s">
        <v>1807</v>
      </c>
      <c r="G214" s="76"/>
      <c r="H214" s="76"/>
      <c r="I214" s="76"/>
      <c r="J214" s="1"/>
      <c r="K214" s="1"/>
      <c r="L214" s="1"/>
      <c r="M214" s="1"/>
      <c r="N214" s="1"/>
      <c r="O214" s="1"/>
      <c r="P214" s="1"/>
      <c r="Q214" s="1"/>
      <c r="R214" s="1"/>
      <c r="S214" s="1"/>
      <c r="T214" s="1"/>
      <c r="U214" s="1"/>
      <c r="V214" s="1"/>
      <c r="W214" s="1"/>
      <c r="X214" s="1"/>
      <c r="Y214" s="1"/>
      <c r="Z214" s="1"/>
    </row>
    <row r="215" spans="1:26" ht="15.75" customHeight="1" x14ac:dyDescent="0.3">
      <c r="A215" s="73" t="s">
        <v>119</v>
      </c>
      <c r="B215" s="66" t="s">
        <v>1808</v>
      </c>
      <c r="C215" s="70" t="s">
        <v>1593</v>
      </c>
      <c r="D215" s="64" t="s">
        <v>1809</v>
      </c>
      <c r="E215" s="81" t="s">
        <v>2531</v>
      </c>
      <c r="F215" s="73" t="s">
        <v>1810</v>
      </c>
      <c r="G215" s="76"/>
      <c r="H215" s="76"/>
      <c r="I215" s="76"/>
      <c r="J215" s="1"/>
      <c r="K215" s="1"/>
      <c r="L215" s="1"/>
      <c r="M215" s="1"/>
      <c r="N215" s="1"/>
      <c r="O215" s="1"/>
      <c r="P215" s="1"/>
      <c r="Q215" s="1"/>
      <c r="R215" s="1"/>
      <c r="S215" s="1"/>
      <c r="T215" s="1"/>
      <c r="U215" s="1"/>
      <c r="V215" s="1"/>
      <c r="W215" s="1"/>
      <c r="X215" s="1"/>
      <c r="Y215" s="1"/>
      <c r="Z215" s="1"/>
    </row>
    <row r="216" spans="1:26" ht="15.75" customHeight="1" x14ac:dyDescent="0.3">
      <c r="A216" s="70" t="s">
        <v>120</v>
      </c>
      <c r="B216" s="76" t="s">
        <v>1821</v>
      </c>
      <c r="C216" s="75" t="s">
        <v>33</v>
      </c>
      <c r="D216" s="68" t="s">
        <v>1822</v>
      </c>
      <c r="E216" s="76" t="s">
        <v>2532</v>
      </c>
      <c r="F216" s="68" t="s">
        <v>1823</v>
      </c>
      <c r="G216" s="87"/>
      <c r="H216" s="87"/>
      <c r="I216" s="87"/>
      <c r="J216" s="78"/>
      <c r="K216" s="78"/>
      <c r="L216" s="78"/>
      <c r="M216" s="78"/>
      <c r="N216" s="78"/>
      <c r="O216" s="78"/>
      <c r="P216" s="78"/>
      <c r="Q216" s="78"/>
      <c r="R216" s="78"/>
      <c r="S216" s="78"/>
      <c r="T216" s="78"/>
      <c r="U216" s="78"/>
      <c r="V216" s="78"/>
      <c r="W216" s="78"/>
      <c r="X216" s="78"/>
      <c r="Y216" s="78"/>
      <c r="Z216" s="78"/>
    </row>
    <row r="217" spans="1:26" ht="15.75" customHeight="1" x14ac:dyDescent="0.3">
      <c r="A217" s="70" t="s">
        <v>121</v>
      </c>
      <c r="B217" s="76"/>
      <c r="C217" s="84" t="s">
        <v>118</v>
      </c>
      <c r="D217" s="68"/>
      <c r="E217" s="76"/>
      <c r="F217" s="68"/>
      <c r="G217" s="87"/>
      <c r="H217" s="87"/>
      <c r="I217" s="87"/>
      <c r="J217" s="78"/>
      <c r="K217" s="78"/>
      <c r="L217" s="78"/>
      <c r="M217" s="78"/>
      <c r="N217" s="78"/>
      <c r="O217" s="78"/>
      <c r="P217" s="78"/>
      <c r="Q217" s="78"/>
      <c r="R217" s="78"/>
      <c r="S217" s="78"/>
      <c r="T217" s="78"/>
      <c r="U217" s="78"/>
      <c r="V217" s="78"/>
      <c r="W217" s="78"/>
      <c r="X217" s="78"/>
      <c r="Y217" s="78"/>
      <c r="Z217" s="78"/>
    </row>
    <row r="218" spans="1:26" ht="15.75" customHeight="1" x14ac:dyDescent="0.3">
      <c r="A218" s="61" t="s">
        <v>1824</v>
      </c>
      <c r="B218" s="61"/>
      <c r="C218" s="62"/>
      <c r="D218" s="62"/>
      <c r="E218" s="62"/>
      <c r="F218" s="62"/>
      <c r="G218" s="127"/>
      <c r="H218" s="127"/>
      <c r="I218" s="127"/>
      <c r="J218" s="63"/>
      <c r="K218" s="63"/>
      <c r="L218" s="63"/>
      <c r="M218" s="63"/>
      <c r="N218" s="63"/>
      <c r="O218" s="63"/>
      <c r="P218" s="63"/>
      <c r="Q218" s="63"/>
      <c r="R218" s="63"/>
      <c r="S218" s="63"/>
      <c r="T218" s="63"/>
      <c r="U218" s="63"/>
      <c r="V218" s="63"/>
      <c r="W218" s="63"/>
      <c r="X218" s="63"/>
      <c r="Y218" s="63"/>
      <c r="Z218" s="63"/>
    </row>
    <row r="219" spans="1:26" ht="15.75" customHeight="1" x14ac:dyDescent="0.3">
      <c r="A219" s="73" t="s">
        <v>100</v>
      </c>
      <c r="B219" s="81" t="s">
        <v>1825</v>
      </c>
      <c r="C219" s="73" t="s">
        <v>18</v>
      </c>
      <c r="D219" s="65" t="s">
        <v>1826</v>
      </c>
      <c r="E219" s="74" t="s">
        <v>103</v>
      </c>
      <c r="F219" s="70" t="s">
        <v>1827</v>
      </c>
      <c r="G219" s="76"/>
      <c r="H219" s="76"/>
      <c r="I219" s="76"/>
      <c r="J219" s="1"/>
      <c r="K219" s="1"/>
      <c r="L219" s="1"/>
      <c r="M219" s="1"/>
      <c r="N219" s="1"/>
      <c r="O219" s="1"/>
      <c r="P219" s="1"/>
      <c r="Q219" s="1"/>
      <c r="R219" s="1"/>
      <c r="S219" s="1"/>
      <c r="T219" s="1"/>
      <c r="U219" s="1"/>
      <c r="V219" s="1"/>
      <c r="W219" s="1"/>
      <c r="X219" s="1"/>
      <c r="Y219" s="1"/>
      <c r="Z219" s="1"/>
    </row>
    <row r="220" spans="1:26" ht="15.75" customHeight="1" x14ac:dyDescent="0.3">
      <c r="A220" s="73" t="s">
        <v>105</v>
      </c>
      <c r="B220" s="81" t="s">
        <v>1828</v>
      </c>
      <c r="C220" s="73" t="s">
        <v>18</v>
      </c>
      <c r="D220" s="65" t="s">
        <v>1829</v>
      </c>
      <c r="E220" s="74" t="s">
        <v>103</v>
      </c>
      <c r="F220" s="70" t="s">
        <v>1830</v>
      </c>
      <c r="G220" s="76"/>
      <c r="H220" s="76"/>
      <c r="I220" s="76"/>
      <c r="J220" s="1"/>
      <c r="K220" s="1"/>
      <c r="L220" s="1"/>
      <c r="M220" s="1"/>
      <c r="N220" s="1"/>
      <c r="O220" s="1"/>
      <c r="P220" s="1"/>
      <c r="Q220" s="1"/>
      <c r="R220" s="1"/>
      <c r="S220" s="1"/>
      <c r="T220" s="1"/>
      <c r="U220" s="1"/>
      <c r="V220" s="1"/>
      <c r="W220" s="1"/>
      <c r="X220" s="1"/>
      <c r="Y220" s="1"/>
      <c r="Z220" s="1"/>
    </row>
    <row r="221" spans="1:26" ht="15" customHeight="1" x14ac:dyDescent="0.3">
      <c r="A221" s="73" t="s">
        <v>109</v>
      </c>
      <c r="B221" s="81" t="s">
        <v>1831</v>
      </c>
      <c r="C221" s="73" t="s">
        <v>22</v>
      </c>
      <c r="D221" s="64" t="s">
        <v>1832</v>
      </c>
      <c r="E221" s="68" t="s">
        <v>220</v>
      </c>
      <c r="F221" s="39" t="s">
        <v>1833</v>
      </c>
      <c r="G221" s="76"/>
      <c r="H221" s="76"/>
      <c r="I221" s="76"/>
      <c r="J221" s="1"/>
      <c r="K221" s="1"/>
      <c r="L221" s="1"/>
      <c r="M221" s="1"/>
      <c r="N221" s="1"/>
      <c r="O221" s="1"/>
      <c r="P221" s="1"/>
      <c r="Q221" s="1"/>
      <c r="R221" s="1"/>
      <c r="S221" s="1"/>
      <c r="T221" s="1"/>
      <c r="U221" s="1"/>
      <c r="V221" s="1"/>
      <c r="W221" s="1"/>
      <c r="X221" s="1"/>
      <c r="Y221" s="1"/>
      <c r="Z221" s="1"/>
    </row>
    <row r="222" spans="1:26" ht="15.75" customHeight="1" x14ac:dyDescent="0.3">
      <c r="A222" s="73" t="s">
        <v>113</v>
      </c>
      <c r="B222" s="76" t="s">
        <v>1834</v>
      </c>
      <c r="C222" s="79" t="s">
        <v>22</v>
      </c>
      <c r="D222" s="64" t="s">
        <v>1832</v>
      </c>
      <c r="E222" s="68" t="s">
        <v>220</v>
      </c>
      <c r="F222" s="39" t="s">
        <v>1833</v>
      </c>
      <c r="G222" s="76"/>
      <c r="H222" s="76"/>
      <c r="I222" s="76"/>
      <c r="J222" s="1"/>
      <c r="K222" s="1"/>
      <c r="L222" s="1"/>
      <c r="M222" s="1"/>
      <c r="N222" s="1"/>
      <c r="O222" s="1"/>
      <c r="P222" s="1"/>
      <c r="Q222" s="1"/>
      <c r="R222" s="1"/>
      <c r="S222" s="1"/>
      <c r="T222" s="1"/>
      <c r="U222" s="1"/>
      <c r="V222" s="1"/>
      <c r="W222" s="1"/>
      <c r="X222" s="1"/>
      <c r="Y222" s="1"/>
      <c r="Z222" s="1"/>
    </row>
    <row r="223" spans="1:26" ht="15.75" customHeight="1" x14ac:dyDescent="0.3">
      <c r="A223" s="73" t="s">
        <v>116</v>
      </c>
      <c r="B223" s="176"/>
      <c r="C223" s="176"/>
      <c r="D223" s="39"/>
      <c r="E223" s="39"/>
      <c r="F223" s="39"/>
      <c r="G223" s="76"/>
      <c r="H223" s="76"/>
      <c r="I223" s="76"/>
      <c r="J223" s="1"/>
      <c r="K223" s="1"/>
      <c r="L223" s="1"/>
      <c r="M223" s="1"/>
      <c r="N223" s="1"/>
      <c r="O223" s="1"/>
      <c r="P223" s="1"/>
      <c r="Q223" s="1"/>
      <c r="R223" s="1"/>
      <c r="S223" s="1"/>
      <c r="T223" s="1"/>
      <c r="U223" s="1"/>
      <c r="V223" s="1"/>
      <c r="W223" s="1"/>
      <c r="X223" s="1"/>
      <c r="Y223" s="1"/>
      <c r="Z223" s="1"/>
    </row>
    <row r="224" spans="1:26" ht="15" customHeight="1" x14ac:dyDescent="0.3">
      <c r="A224" s="73" t="s">
        <v>117</v>
      </c>
      <c r="B224" s="81" t="s">
        <v>1698</v>
      </c>
      <c r="C224" s="213" t="s">
        <v>47</v>
      </c>
      <c r="D224" s="214" t="s">
        <v>1699</v>
      </c>
      <c r="E224" s="215" t="s">
        <v>1865</v>
      </c>
      <c r="F224" s="214" t="s">
        <v>1700</v>
      </c>
      <c r="G224" s="87"/>
      <c r="H224" s="87"/>
      <c r="I224" s="87"/>
      <c r="J224" s="78"/>
      <c r="K224" s="78"/>
      <c r="L224" s="78"/>
      <c r="M224" s="78"/>
      <c r="N224" s="78"/>
      <c r="O224" s="78"/>
      <c r="P224" s="78"/>
      <c r="Q224" s="78"/>
      <c r="R224" s="78"/>
      <c r="S224" s="78"/>
      <c r="T224" s="78"/>
      <c r="U224" s="78"/>
      <c r="V224" s="78"/>
      <c r="W224" s="78"/>
      <c r="X224" s="78"/>
      <c r="Y224" s="78"/>
      <c r="Z224" s="78"/>
    </row>
    <row r="225" spans="1:26" ht="15" customHeight="1" x14ac:dyDescent="0.3">
      <c r="A225" s="73" t="s">
        <v>119</v>
      </c>
      <c r="B225" s="163" t="s">
        <v>1701</v>
      </c>
      <c r="C225" s="216" t="s">
        <v>47</v>
      </c>
      <c r="D225" s="217" t="s">
        <v>1699</v>
      </c>
      <c r="E225" s="207" t="s">
        <v>1865</v>
      </c>
      <c r="F225" s="217" t="s">
        <v>1700</v>
      </c>
      <c r="G225" s="87"/>
      <c r="H225" s="87"/>
      <c r="I225" s="87"/>
      <c r="J225" s="78"/>
      <c r="K225" s="78"/>
      <c r="L225" s="78"/>
      <c r="M225" s="78"/>
      <c r="N225" s="78"/>
      <c r="O225" s="78"/>
      <c r="P225" s="78"/>
      <c r="Q225" s="78"/>
      <c r="R225" s="78"/>
      <c r="S225" s="78"/>
      <c r="T225" s="78"/>
      <c r="U225" s="78"/>
      <c r="V225" s="78"/>
      <c r="W225" s="78"/>
      <c r="X225" s="78"/>
      <c r="Y225" s="78"/>
      <c r="Z225" s="78"/>
    </row>
    <row r="226" spans="1:26" ht="15" customHeight="1" x14ac:dyDescent="0.3">
      <c r="A226" s="70" t="s">
        <v>120</v>
      </c>
      <c r="B226" s="72" t="s">
        <v>1562</v>
      </c>
      <c r="C226" s="215" t="s">
        <v>56</v>
      </c>
      <c r="D226" s="215" t="s">
        <v>1835</v>
      </c>
      <c r="E226" s="215" t="s">
        <v>298</v>
      </c>
      <c r="F226" s="215" t="s">
        <v>1218</v>
      </c>
      <c r="G226" s="87"/>
      <c r="H226" s="87"/>
      <c r="I226" s="87"/>
      <c r="J226" s="78"/>
      <c r="K226" s="78"/>
      <c r="L226" s="78"/>
      <c r="M226" s="78"/>
      <c r="N226" s="78"/>
      <c r="O226" s="78"/>
      <c r="P226" s="78"/>
      <c r="Q226" s="78"/>
      <c r="R226" s="78"/>
      <c r="S226" s="78"/>
      <c r="T226" s="78"/>
      <c r="U226" s="78"/>
      <c r="V226" s="78"/>
      <c r="W226" s="78"/>
      <c r="X226" s="78"/>
      <c r="Y226" s="78"/>
      <c r="Z226" s="78"/>
    </row>
    <row r="227" spans="1:26" ht="15" customHeight="1" x14ac:dyDescent="0.3">
      <c r="A227" s="70" t="s">
        <v>121</v>
      </c>
      <c r="B227" s="203" t="s">
        <v>1563</v>
      </c>
      <c r="C227" s="207" t="s">
        <v>56</v>
      </c>
      <c r="D227" s="207" t="s">
        <v>1836</v>
      </c>
      <c r="E227" s="207" t="s">
        <v>298</v>
      </c>
      <c r="F227" s="207" t="s">
        <v>1218</v>
      </c>
      <c r="G227" s="87"/>
      <c r="H227" s="87"/>
      <c r="I227" s="87"/>
      <c r="J227" s="78"/>
      <c r="K227" s="78"/>
      <c r="L227" s="78"/>
      <c r="M227" s="78"/>
      <c r="N227" s="78"/>
      <c r="O227" s="78"/>
      <c r="P227" s="78"/>
      <c r="Q227" s="78"/>
      <c r="R227" s="78"/>
      <c r="S227" s="78"/>
      <c r="T227" s="78"/>
      <c r="U227" s="78"/>
      <c r="V227" s="78"/>
      <c r="W227" s="78"/>
      <c r="X227" s="78"/>
      <c r="Y227" s="78"/>
      <c r="Z227" s="78"/>
    </row>
    <row r="228" spans="1:26" ht="15.75" customHeight="1" x14ac:dyDescent="0.3">
      <c r="A228" s="61" t="s">
        <v>1837</v>
      </c>
      <c r="B228" s="61"/>
      <c r="C228" s="62"/>
      <c r="D228" s="62"/>
      <c r="E228" s="62"/>
      <c r="F228" s="62"/>
      <c r="G228" s="127"/>
      <c r="H228" s="127"/>
      <c r="I228" s="127"/>
      <c r="J228" s="63"/>
      <c r="K228" s="63"/>
      <c r="L228" s="63"/>
      <c r="M228" s="63"/>
      <c r="N228" s="63"/>
      <c r="O228" s="63"/>
      <c r="P228" s="63"/>
      <c r="Q228" s="63"/>
      <c r="R228" s="63"/>
      <c r="S228" s="63"/>
      <c r="T228" s="63"/>
      <c r="U228" s="63"/>
      <c r="V228" s="63"/>
      <c r="W228" s="63"/>
      <c r="X228" s="63"/>
      <c r="Y228" s="63"/>
      <c r="Z228" s="63"/>
    </row>
    <row r="229" spans="1:26" ht="15.75" customHeight="1" x14ac:dyDescent="0.3">
      <c r="A229" s="73" t="s">
        <v>100</v>
      </c>
      <c r="B229" s="66" t="s">
        <v>1838</v>
      </c>
      <c r="C229" s="74" t="s">
        <v>18</v>
      </c>
      <c r="D229" s="69" t="s">
        <v>1839</v>
      </c>
      <c r="E229" s="64" t="s">
        <v>184</v>
      </c>
      <c r="F229" s="64" t="s">
        <v>1840</v>
      </c>
      <c r="G229" s="76"/>
      <c r="H229" s="76"/>
      <c r="I229" s="76"/>
      <c r="J229" s="1"/>
      <c r="K229" s="1"/>
      <c r="L229" s="1"/>
      <c r="M229" s="1"/>
      <c r="N229" s="1"/>
      <c r="O229" s="1"/>
      <c r="P229" s="1"/>
      <c r="Q229" s="1"/>
      <c r="R229" s="1"/>
      <c r="S229" s="1"/>
      <c r="T229" s="1"/>
      <c r="U229" s="1"/>
      <c r="V229" s="1"/>
      <c r="W229" s="1"/>
      <c r="X229" s="1"/>
      <c r="Y229" s="1"/>
      <c r="Z229" s="1"/>
    </row>
    <row r="230" spans="1:26" ht="15.75" customHeight="1" x14ac:dyDescent="0.3">
      <c r="A230" s="73" t="s">
        <v>105</v>
      </c>
      <c r="B230" s="66" t="s">
        <v>1841</v>
      </c>
      <c r="C230" s="74" t="s">
        <v>18</v>
      </c>
      <c r="D230" s="69" t="s">
        <v>1842</v>
      </c>
      <c r="E230" s="64" t="s">
        <v>184</v>
      </c>
      <c r="F230" s="64" t="s">
        <v>1843</v>
      </c>
      <c r="G230" s="76"/>
      <c r="H230" s="76"/>
      <c r="I230" s="76"/>
      <c r="J230" s="1"/>
      <c r="K230" s="1"/>
      <c r="L230" s="1"/>
      <c r="M230" s="1"/>
      <c r="N230" s="1"/>
      <c r="O230" s="1"/>
      <c r="P230" s="1"/>
      <c r="Q230" s="1"/>
      <c r="R230" s="1"/>
      <c r="S230" s="1"/>
      <c r="T230" s="1"/>
      <c r="U230" s="1"/>
      <c r="V230" s="1"/>
      <c r="W230" s="1"/>
      <c r="X230" s="1"/>
      <c r="Y230" s="1"/>
      <c r="Z230" s="1"/>
    </row>
    <row r="231" spans="1:26" ht="15.75" customHeight="1" x14ac:dyDescent="0.3">
      <c r="A231" s="73" t="s">
        <v>109</v>
      </c>
      <c r="B231" s="66" t="s">
        <v>1844</v>
      </c>
      <c r="C231" s="70" t="s">
        <v>18</v>
      </c>
      <c r="D231" s="81" t="s">
        <v>1842</v>
      </c>
      <c r="E231" s="64" t="s">
        <v>184</v>
      </c>
      <c r="F231" s="64" t="s">
        <v>1843</v>
      </c>
      <c r="G231" s="76"/>
      <c r="H231" s="76"/>
      <c r="I231" s="76"/>
      <c r="J231" s="1"/>
      <c r="K231" s="1"/>
      <c r="L231" s="1"/>
      <c r="M231" s="1"/>
      <c r="N231" s="1"/>
      <c r="O231" s="1"/>
      <c r="P231" s="1"/>
      <c r="Q231" s="1"/>
      <c r="R231" s="1"/>
      <c r="S231" s="1"/>
      <c r="T231" s="1"/>
      <c r="U231" s="1"/>
      <c r="V231" s="1"/>
      <c r="W231" s="1"/>
      <c r="X231" s="1"/>
      <c r="Y231" s="1"/>
      <c r="Z231" s="1"/>
    </row>
    <row r="232" spans="1:26" ht="15.75" customHeight="1" x14ac:dyDescent="0.3">
      <c r="A232" s="73" t="s">
        <v>113</v>
      </c>
      <c r="B232" s="66" t="s">
        <v>1845</v>
      </c>
      <c r="C232" s="70" t="s">
        <v>18</v>
      </c>
      <c r="D232" s="64" t="s">
        <v>1842</v>
      </c>
      <c r="E232" s="64" t="s">
        <v>184</v>
      </c>
      <c r="F232" s="64" t="s">
        <v>1843</v>
      </c>
      <c r="G232" s="76"/>
      <c r="H232" s="76"/>
      <c r="I232" s="76"/>
      <c r="J232" s="1"/>
      <c r="K232" s="1"/>
      <c r="L232" s="1"/>
      <c r="M232" s="1"/>
      <c r="N232" s="1"/>
      <c r="O232" s="1"/>
      <c r="P232" s="1"/>
      <c r="Q232" s="1"/>
      <c r="R232" s="1"/>
      <c r="S232" s="1"/>
      <c r="T232" s="1"/>
      <c r="U232" s="1"/>
      <c r="V232" s="1"/>
      <c r="W232" s="1"/>
      <c r="X232" s="1"/>
      <c r="Y232" s="1"/>
      <c r="Z232" s="1"/>
    </row>
    <row r="233" spans="1:26" ht="15.75" customHeight="1" x14ac:dyDescent="0.3">
      <c r="A233" s="73" t="s">
        <v>116</v>
      </c>
      <c r="B233" s="39"/>
      <c r="C233" s="39"/>
      <c r="D233" s="69"/>
      <c r="E233" s="39"/>
      <c r="F233" s="64"/>
      <c r="G233" s="76"/>
      <c r="H233" s="76"/>
      <c r="I233" s="76"/>
      <c r="J233" s="1"/>
      <c r="K233" s="1"/>
      <c r="L233" s="1"/>
      <c r="M233" s="1"/>
      <c r="N233" s="1"/>
      <c r="O233" s="1"/>
      <c r="P233" s="1"/>
      <c r="Q233" s="1"/>
      <c r="R233" s="1"/>
      <c r="S233" s="1"/>
      <c r="T233" s="1"/>
      <c r="U233" s="1"/>
      <c r="V233" s="1"/>
      <c r="W233" s="1"/>
      <c r="X233" s="1"/>
      <c r="Y233" s="1"/>
      <c r="Z233" s="1"/>
    </row>
    <row r="234" spans="1:26" ht="15.75" customHeight="1" x14ac:dyDescent="0.3">
      <c r="A234" s="73" t="s">
        <v>117</v>
      </c>
      <c r="B234" s="68" t="s">
        <v>1936</v>
      </c>
      <c r="C234" s="68" t="s">
        <v>47</v>
      </c>
      <c r="D234" s="68" t="s">
        <v>1937</v>
      </c>
      <c r="E234" s="91" t="s">
        <v>2522</v>
      </c>
      <c r="F234" s="68" t="s">
        <v>1938</v>
      </c>
      <c r="G234" s="76"/>
      <c r="H234" s="76"/>
      <c r="I234" s="76"/>
      <c r="J234" s="1"/>
      <c r="K234" s="1"/>
      <c r="L234" s="1"/>
      <c r="M234" s="1"/>
      <c r="N234" s="1"/>
      <c r="O234" s="1"/>
      <c r="P234" s="1"/>
      <c r="Q234" s="1"/>
      <c r="R234" s="1"/>
      <c r="S234" s="1"/>
      <c r="T234" s="1"/>
      <c r="U234" s="1"/>
      <c r="V234" s="1"/>
      <c r="W234" s="1"/>
      <c r="X234" s="1"/>
      <c r="Y234" s="1"/>
      <c r="Z234" s="1"/>
    </row>
    <row r="235" spans="1:26" ht="15.75" customHeight="1" x14ac:dyDescent="0.3">
      <c r="A235" s="73" t="s">
        <v>119</v>
      </c>
      <c r="B235" s="68" t="s">
        <v>1939</v>
      </c>
      <c r="C235" s="68" t="s">
        <v>47</v>
      </c>
      <c r="D235" s="68" t="s">
        <v>1937</v>
      </c>
      <c r="E235" s="91" t="s">
        <v>2522</v>
      </c>
      <c r="F235" s="68" t="s">
        <v>1938</v>
      </c>
      <c r="G235" s="76"/>
      <c r="H235" s="76"/>
      <c r="I235" s="76"/>
      <c r="J235" s="1"/>
      <c r="K235" s="1"/>
      <c r="L235" s="1"/>
      <c r="M235" s="1"/>
      <c r="N235" s="1"/>
      <c r="O235" s="1"/>
      <c r="P235" s="1"/>
      <c r="Q235" s="1"/>
      <c r="R235" s="1"/>
      <c r="S235" s="1"/>
      <c r="T235" s="1"/>
      <c r="U235" s="1"/>
      <c r="V235" s="1"/>
      <c r="W235" s="1"/>
      <c r="X235" s="1"/>
      <c r="Y235" s="1"/>
      <c r="Z235" s="1"/>
    </row>
    <row r="236" spans="1:26" ht="15.75" customHeight="1" x14ac:dyDescent="0.3">
      <c r="A236" s="70" t="s">
        <v>120</v>
      </c>
      <c r="B236" s="81" t="s">
        <v>1850</v>
      </c>
      <c r="C236" s="73" t="s">
        <v>41</v>
      </c>
      <c r="D236" s="64" t="s">
        <v>1851</v>
      </c>
      <c r="E236" s="91" t="s">
        <v>1683</v>
      </c>
      <c r="F236" s="64" t="s">
        <v>1852</v>
      </c>
      <c r="G236" s="87"/>
      <c r="H236" s="87"/>
      <c r="I236" s="87"/>
      <c r="J236" s="78"/>
      <c r="K236" s="78"/>
      <c r="L236" s="78"/>
      <c r="M236" s="78"/>
      <c r="N236" s="78"/>
      <c r="O236" s="78"/>
      <c r="P236" s="78"/>
      <c r="Q236" s="78"/>
      <c r="R236" s="78"/>
      <c r="S236" s="78"/>
      <c r="T236" s="78"/>
      <c r="U236" s="78"/>
      <c r="V236" s="78"/>
      <c r="W236" s="78"/>
      <c r="X236" s="78"/>
      <c r="Y236" s="78"/>
      <c r="Z236" s="78"/>
    </row>
    <row r="237" spans="1:26" ht="15.75" customHeight="1" x14ac:dyDescent="0.3">
      <c r="A237" s="70" t="s">
        <v>121</v>
      </c>
      <c r="B237" s="98" t="s">
        <v>1853</v>
      </c>
      <c r="C237" s="79" t="s">
        <v>41</v>
      </c>
      <c r="D237" s="69" t="s">
        <v>1854</v>
      </c>
      <c r="E237" s="91" t="s">
        <v>1683</v>
      </c>
      <c r="F237" s="64" t="s">
        <v>1855</v>
      </c>
      <c r="G237" s="87"/>
      <c r="H237" s="87"/>
      <c r="I237" s="87"/>
      <c r="J237" s="78"/>
      <c r="K237" s="78"/>
      <c r="L237" s="78"/>
      <c r="M237" s="78"/>
      <c r="N237" s="78"/>
      <c r="O237" s="78"/>
      <c r="P237" s="78"/>
      <c r="Q237" s="78"/>
      <c r="R237" s="78"/>
      <c r="S237" s="78"/>
      <c r="T237" s="78"/>
      <c r="U237" s="78"/>
      <c r="V237" s="78"/>
      <c r="W237" s="78"/>
      <c r="X237" s="78"/>
      <c r="Y237" s="78"/>
      <c r="Z237" s="78"/>
    </row>
    <row r="238" spans="1:26" ht="15.75" customHeight="1" x14ac:dyDescent="0.3">
      <c r="A238" s="61" t="s">
        <v>1856</v>
      </c>
      <c r="B238" s="61"/>
      <c r="C238" s="62"/>
      <c r="D238" s="62"/>
      <c r="E238" s="62"/>
      <c r="F238" s="62"/>
      <c r="G238" s="127"/>
      <c r="H238" s="127"/>
      <c r="I238" s="127"/>
      <c r="J238" s="63"/>
      <c r="K238" s="63"/>
      <c r="L238" s="63"/>
      <c r="M238" s="63"/>
      <c r="N238" s="63"/>
      <c r="O238" s="63"/>
      <c r="P238" s="63"/>
      <c r="Q238" s="63"/>
      <c r="R238" s="63"/>
      <c r="S238" s="63"/>
      <c r="T238" s="63"/>
      <c r="U238" s="63"/>
      <c r="V238" s="63"/>
      <c r="W238" s="63"/>
      <c r="X238" s="63"/>
      <c r="Y238" s="63"/>
      <c r="Z238" s="63"/>
    </row>
    <row r="239" spans="1:26" ht="15.75" customHeight="1" x14ac:dyDescent="0.3">
      <c r="A239" s="73" t="s">
        <v>100</v>
      </c>
      <c r="B239" s="88" t="s">
        <v>1857</v>
      </c>
      <c r="C239" s="83" t="s">
        <v>242</v>
      </c>
      <c r="D239" s="94" t="s">
        <v>1858</v>
      </c>
      <c r="E239" s="83" t="s">
        <v>867</v>
      </c>
      <c r="F239" s="94" t="s">
        <v>1859</v>
      </c>
      <c r="G239" s="76"/>
      <c r="H239" s="76"/>
      <c r="I239" s="76"/>
      <c r="J239" s="1"/>
      <c r="K239" s="1"/>
      <c r="L239" s="1"/>
      <c r="M239" s="1"/>
      <c r="N239" s="1"/>
      <c r="O239" s="1"/>
      <c r="P239" s="1"/>
      <c r="Q239" s="1"/>
      <c r="R239" s="1"/>
      <c r="S239" s="1"/>
      <c r="T239" s="1"/>
      <c r="U239" s="1"/>
      <c r="V239" s="1"/>
      <c r="W239" s="1"/>
      <c r="X239" s="1"/>
      <c r="Y239" s="1"/>
      <c r="Z239" s="1"/>
    </row>
    <row r="240" spans="1:26" ht="15.75" customHeight="1" x14ac:dyDescent="0.3">
      <c r="A240" s="73" t="s">
        <v>105</v>
      </c>
      <c r="B240" s="88" t="s">
        <v>1860</v>
      </c>
      <c r="C240" s="83" t="s">
        <v>242</v>
      </c>
      <c r="D240" s="94" t="s">
        <v>1858</v>
      </c>
      <c r="E240" s="83" t="s">
        <v>867</v>
      </c>
      <c r="F240" s="88" t="s">
        <v>1859</v>
      </c>
      <c r="G240" s="76"/>
      <c r="H240" s="76"/>
      <c r="I240" s="76"/>
      <c r="J240" s="1"/>
      <c r="K240" s="1"/>
      <c r="L240" s="1"/>
      <c r="M240" s="1"/>
      <c r="N240" s="1"/>
      <c r="O240" s="1"/>
      <c r="P240" s="1"/>
      <c r="Q240" s="1"/>
      <c r="R240" s="1"/>
      <c r="S240" s="1"/>
      <c r="T240" s="1"/>
      <c r="U240" s="1"/>
      <c r="V240" s="1"/>
      <c r="W240" s="1"/>
      <c r="X240" s="1"/>
      <c r="Y240" s="1"/>
      <c r="Z240" s="1"/>
    </row>
    <row r="241" spans="1:26" ht="15.75" customHeight="1" x14ac:dyDescent="0.3">
      <c r="A241" s="73" t="s">
        <v>109</v>
      </c>
      <c r="B241" s="88" t="s">
        <v>1857</v>
      </c>
      <c r="C241" s="83" t="s">
        <v>1652</v>
      </c>
      <c r="D241" s="94" t="s">
        <v>1858</v>
      </c>
      <c r="E241" s="83" t="s">
        <v>867</v>
      </c>
      <c r="F241" s="88" t="s">
        <v>1859</v>
      </c>
      <c r="G241" s="76"/>
      <c r="H241" s="76"/>
      <c r="I241" s="76"/>
      <c r="J241" s="1"/>
      <c r="K241" s="1"/>
      <c r="L241" s="1"/>
      <c r="M241" s="1"/>
      <c r="N241" s="1"/>
      <c r="O241" s="1"/>
      <c r="P241" s="1"/>
      <c r="Q241" s="1"/>
      <c r="R241" s="1"/>
      <c r="S241" s="1"/>
      <c r="T241" s="1"/>
      <c r="U241" s="1"/>
      <c r="V241" s="1"/>
      <c r="W241" s="1"/>
      <c r="X241" s="1"/>
      <c r="Y241" s="1"/>
      <c r="Z241" s="1"/>
    </row>
    <row r="242" spans="1:26" ht="15.75" customHeight="1" x14ac:dyDescent="0.3">
      <c r="A242" s="73" t="s">
        <v>113</v>
      </c>
      <c r="B242" s="88" t="s">
        <v>1860</v>
      </c>
      <c r="C242" s="83" t="s">
        <v>1652</v>
      </c>
      <c r="D242" s="94" t="s">
        <v>1858</v>
      </c>
      <c r="E242" s="83" t="s">
        <v>867</v>
      </c>
      <c r="F242" s="88" t="s">
        <v>1859</v>
      </c>
      <c r="G242" s="76"/>
      <c r="H242" s="76"/>
      <c r="I242" s="76"/>
      <c r="J242" s="1"/>
      <c r="K242" s="1"/>
      <c r="L242" s="1"/>
      <c r="M242" s="1"/>
      <c r="N242" s="1"/>
      <c r="O242" s="1"/>
      <c r="P242" s="1"/>
      <c r="Q242" s="1"/>
      <c r="R242" s="1"/>
      <c r="S242" s="1"/>
      <c r="T242" s="1"/>
      <c r="U242" s="1"/>
      <c r="V242" s="1"/>
      <c r="W242" s="1"/>
      <c r="X242" s="1"/>
      <c r="Y242" s="1"/>
      <c r="Z242" s="1"/>
    </row>
    <row r="243" spans="1:26" ht="15" customHeight="1" x14ac:dyDescent="0.3">
      <c r="A243" s="73" t="s">
        <v>116</v>
      </c>
      <c r="B243" s="39"/>
      <c r="C243" s="39"/>
      <c r="D243" s="74"/>
      <c r="E243" s="74"/>
      <c r="F243" s="70"/>
      <c r="G243" s="76"/>
      <c r="H243" s="76"/>
      <c r="I243" s="76"/>
      <c r="J243" s="1"/>
      <c r="K243" s="1"/>
      <c r="L243" s="1"/>
      <c r="M243" s="1"/>
      <c r="N243" s="1"/>
      <c r="O243" s="1"/>
      <c r="P243" s="1"/>
      <c r="Q243" s="1"/>
      <c r="R243" s="1"/>
      <c r="S243" s="1"/>
      <c r="T243" s="1"/>
      <c r="U243" s="1"/>
      <c r="V243" s="1"/>
      <c r="W243" s="1"/>
      <c r="X243" s="1"/>
      <c r="Y243" s="1"/>
      <c r="Z243" s="1"/>
    </row>
    <row r="244" spans="1:26" ht="15" customHeight="1" x14ac:dyDescent="0.3">
      <c r="A244" s="73" t="s">
        <v>117</v>
      </c>
      <c r="G244" s="87"/>
      <c r="H244" s="87"/>
      <c r="I244" s="87"/>
      <c r="J244" s="78"/>
      <c r="K244" s="78"/>
      <c r="L244" s="78"/>
      <c r="M244" s="78"/>
      <c r="N244" s="78"/>
      <c r="O244" s="78"/>
      <c r="P244" s="78"/>
      <c r="Q244" s="78"/>
      <c r="R244" s="78"/>
      <c r="S244" s="78"/>
      <c r="T244" s="78"/>
      <c r="U244" s="78"/>
      <c r="V244" s="78"/>
      <c r="W244" s="78"/>
      <c r="X244" s="78"/>
      <c r="Y244" s="78"/>
      <c r="Z244" s="78"/>
    </row>
    <row r="245" spans="1:26" ht="15" customHeight="1" x14ac:dyDescent="0.3">
      <c r="A245" s="73" t="s">
        <v>119</v>
      </c>
      <c r="B245" s="66" t="s">
        <v>1863</v>
      </c>
      <c r="C245" s="75" t="s">
        <v>51</v>
      </c>
      <c r="D245" s="64" t="s">
        <v>1864</v>
      </c>
      <c r="E245" s="91" t="s">
        <v>2533</v>
      </c>
      <c r="F245" s="87" t="s">
        <v>1866</v>
      </c>
      <c r="G245" s="87"/>
      <c r="H245" s="87"/>
      <c r="I245" s="87"/>
      <c r="J245" s="78"/>
      <c r="K245" s="78"/>
      <c r="L245" s="78"/>
      <c r="M245" s="78"/>
      <c r="N245" s="78"/>
      <c r="O245" s="78"/>
      <c r="P245" s="78"/>
      <c r="Q245" s="78"/>
      <c r="R245" s="78"/>
      <c r="S245" s="78"/>
      <c r="T245" s="78"/>
      <c r="U245" s="78"/>
      <c r="V245" s="78"/>
      <c r="W245" s="78"/>
      <c r="X245" s="78"/>
      <c r="Y245" s="78"/>
      <c r="Z245" s="78"/>
    </row>
    <row r="246" spans="1:26" ht="15.75" customHeight="1" x14ac:dyDescent="0.3">
      <c r="A246" s="70" t="s">
        <v>120</v>
      </c>
      <c r="B246" s="76"/>
      <c r="C246" s="84" t="s">
        <v>118</v>
      </c>
      <c r="D246" s="39"/>
      <c r="E246" s="39"/>
      <c r="F246" s="39"/>
      <c r="G246" s="76"/>
      <c r="H246" s="76"/>
      <c r="I246" s="76"/>
      <c r="J246" s="1"/>
      <c r="K246" s="1"/>
      <c r="L246" s="1"/>
      <c r="M246" s="1"/>
      <c r="N246" s="1"/>
      <c r="O246" s="1"/>
      <c r="P246" s="1"/>
      <c r="Q246" s="1"/>
      <c r="R246" s="1"/>
      <c r="S246" s="1"/>
      <c r="T246" s="1"/>
      <c r="U246" s="1"/>
      <c r="V246" s="1"/>
      <c r="W246" s="1"/>
      <c r="X246" s="1"/>
      <c r="Y246" s="1"/>
      <c r="Z246" s="1"/>
    </row>
    <row r="247" spans="1:26" ht="15.75" customHeight="1" x14ac:dyDescent="0.3">
      <c r="A247" s="70" t="s">
        <v>121</v>
      </c>
      <c r="B247" s="76"/>
      <c r="C247" s="84" t="s">
        <v>118</v>
      </c>
      <c r="D247" s="39"/>
      <c r="E247" s="39"/>
      <c r="F247" s="39"/>
      <c r="G247" s="76"/>
      <c r="H247" s="76"/>
      <c r="I247" s="76"/>
      <c r="J247" s="1"/>
      <c r="K247" s="1"/>
      <c r="L247" s="1"/>
      <c r="M247" s="1"/>
      <c r="N247" s="1"/>
      <c r="O247" s="1"/>
      <c r="P247" s="1"/>
      <c r="Q247" s="1"/>
      <c r="R247" s="1"/>
      <c r="S247" s="1"/>
      <c r="T247" s="1"/>
      <c r="U247" s="1"/>
      <c r="V247" s="1"/>
      <c r="W247" s="1"/>
      <c r="X247" s="1"/>
      <c r="Y247" s="1"/>
      <c r="Z247" s="1"/>
    </row>
    <row r="248" spans="1:26" ht="15.75" customHeight="1" x14ac:dyDescent="0.3">
      <c r="A248" s="56" t="s">
        <v>1867</v>
      </c>
      <c r="B248" s="56"/>
      <c r="C248" s="56"/>
      <c r="D248" s="56"/>
      <c r="E248" s="56"/>
      <c r="F248" s="56"/>
      <c r="G248" s="173"/>
      <c r="H248" s="173"/>
      <c r="I248" s="173"/>
      <c r="J248" s="57"/>
      <c r="K248" s="57"/>
      <c r="L248" s="57"/>
      <c r="M248" s="57"/>
      <c r="N248" s="57"/>
      <c r="O248" s="57"/>
      <c r="P248" s="57"/>
      <c r="Q248" s="57"/>
      <c r="R248" s="57"/>
      <c r="S248" s="57"/>
      <c r="T248" s="57"/>
      <c r="U248" s="57"/>
      <c r="V248" s="57"/>
      <c r="W248" s="57"/>
      <c r="X248" s="57"/>
      <c r="Y248" s="57"/>
      <c r="Z248" s="57"/>
    </row>
    <row r="249" spans="1:26" ht="15.75" customHeight="1" x14ac:dyDescent="0.3">
      <c r="A249" s="58" t="s">
        <v>93</v>
      </c>
      <c r="B249" s="59" t="s">
        <v>94</v>
      </c>
      <c r="C249" s="58" t="s">
        <v>95</v>
      </c>
      <c r="D249" s="59" t="s">
        <v>96</v>
      </c>
      <c r="E249" s="59" t="s">
        <v>97</v>
      </c>
      <c r="F249" s="59" t="s">
        <v>98</v>
      </c>
      <c r="G249" s="174"/>
      <c r="H249" s="174"/>
      <c r="I249" s="174"/>
      <c r="J249" s="60"/>
      <c r="K249" s="60"/>
      <c r="L249" s="60"/>
      <c r="M249" s="60"/>
      <c r="N249" s="60"/>
      <c r="O249" s="60"/>
      <c r="P249" s="60"/>
      <c r="Q249" s="60"/>
      <c r="R249" s="60"/>
      <c r="S249" s="60"/>
      <c r="T249" s="60"/>
      <c r="U249" s="60"/>
      <c r="V249" s="60"/>
      <c r="W249" s="60"/>
      <c r="X249" s="60"/>
      <c r="Y249" s="60"/>
      <c r="Z249" s="60"/>
    </row>
    <row r="250" spans="1:26" ht="15.75" customHeight="1" x14ac:dyDescent="0.3">
      <c r="A250" s="61" t="s">
        <v>1868</v>
      </c>
      <c r="B250" s="61"/>
      <c r="C250" s="62"/>
      <c r="D250" s="62"/>
      <c r="E250" s="62"/>
      <c r="F250" s="62"/>
      <c r="G250" s="127"/>
      <c r="H250" s="127"/>
      <c r="I250" s="127"/>
      <c r="J250" s="63"/>
      <c r="K250" s="63"/>
      <c r="L250" s="63"/>
      <c r="M250" s="63"/>
      <c r="N250" s="63"/>
      <c r="O250" s="63"/>
      <c r="P250" s="63"/>
      <c r="Q250" s="63"/>
      <c r="R250" s="63"/>
      <c r="S250" s="63"/>
      <c r="T250" s="63"/>
      <c r="U250" s="63"/>
      <c r="V250" s="63"/>
      <c r="W250" s="63"/>
      <c r="X250" s="63"/>
      <c r="Y250" s="63"/>
      <c r="Z250" s="63"/>
    </row>
    <row r="251" spans="1:26" ht="15.75" customHeight="1" x14ac:dyDescent="0.3">
      <c r="A251" s="73" t="s">
        <v>100</v>
      </c>
      <c r="B251" s="66" t="s">
        <v>1869</v>
      </c>
      <c r="C251" s="66" t="s">
        <v>22</v>
      </c>
      <c r="D251" s="79" t="s">
        <v>1870</v>
      </c>
      <c r="E251" s="68" t="s">
        <v>220</v>
      </c>
      <c r="F251" s="66" t="s">
        <v>1871</v>
      </c>
      <c r="G251" s="76"/>
      <c r="H251" s="76"/>
      <c r="I251" s="76"/>
      <c r="J251" s="1"/>
      <c r="K251" s="1"/>
      <c r="L251" s="1"/>
      <c r="M251" s="1"/>
      <c r="N251" s="1"/>
      <c r="O251" s="1"/>
      <c r="P251" s="1"/>
      <c r="Q251" s="1"/>
      <c r="R251" s="1"/>
      <c r="S251" s="1"/>
      <c r="T251" s="1"/>
      <c r="U251" s="1"/>
      <c r="V251" s="1"/>
      <c r="W251" s="1"/>
      <c r="X251" s="1"/>
      <c r="Y251" s="1"/>
      <c r="Z251" s="1"/>
    </row>
    <row r="252" spans="1:26" ht="15.75" customHeight="1" x14ac:dyDescent="0.3">
      <c r="A252" s="73" t="s">
        <v>105</v>
      </c>
      <c r="B252" s="66" t="s">
        <v>1872</v>
      </c>
      <c r="C252" s="66" t="s">
        <v>22</v>
      </c>
      <c r="D252" s="79" t="s">
        <v>1873</v>
      </c>
      <c r="E252" s="68" t="s">
        <v>220</v>
      </c>
      <c r="F252" s="84" t="s">
        <v>1874</v>
      </c>
      <c r="G252" s="76"/>
      <c r="H252" s="76"/>
      <c r="I252" s="76"/>
      <c r="J252" s="1"/>
      <c r="K252" s="1"/>
      <c r="L252" s="1"/>
      <c r="M252" s="1"/>
      <c r="N252" s="1"/>
      <c r="O252" s="1"/>
      <c r="P252" s="1"/>
      <c r="Q252" s="1"/>
      <c r="R252" s="1"/>
      <c r="S252" s="1"/>
      <c r="T252" s="1"/>
      <c r="U252" s="1"/>
      <c r="V252" s="1"/>
      <c r="W252" s="1"/>
      <c r="X252" s="1"/>
      <c r="Y252" s="1"/>
      <c r="Z252" s="1"/>
    </row>
    <row r="253" spans="1:26" ht="15.75" customHeight="1" x14ac:dyDescent="0.3">
      <c r="A253" s="73" t="s">
        <v>109</v>
      </c>
      <c r="B253" s="81" t="s">
        <v>1875</v>
      </c>
      <c r="C253" s="81" t="s">
        <v>22</v>
      </c>
      <c r="D253" s="81" t="s">
        <v>1876</v>
      </c>
      <c r="E253" s="68" t="s">
        <v>220</v>
      </c>
      <c r="F253" s="73" t="s">
        <v>1877</v>
      </c>
      <c r="G253" s="76"/>
      <c r="H253" s="76"/>
      <c r="I253" s="76"/>
      <c r="J253" s="1"/>
      <c r="K253" s="1"/>
      <c r="L253" s="1"/>
      <c r="M253" s="1"/>
      <c r="N253" s="1"/>
      <c r="O253" s="1"/>
      <c r="P253" s="1"/>
      <c r="Q253" s="1"/>
      <c r="R253" s="1"/>
      <c r="S253" s="1"/>
      <c r="T253" s="1"/>
      <c r="U253" s="1"/>
      <c r="V253" s="1"/>
      <c r="W253" s="1"/>
      <c r="X253" s="1"/>
      <c r="Y253" s="1"/>
      <c r="Z253" s="1"/>
    </row>
    <row r="254" spans="1:26" ht="15.75" customHeight="1" x14ac:dyDescent="0.3">
      <c r="A254" s="73" t="s">
        <v>113</v>
      </c>
      <c r="B254" s="81" t="s">
        <v>1878</v>
      </c>
      <c r="C254" s="81" t="s">
        <v>22</v>
      </c>
      <c r="D254" s="64" t="s">
        <v>1879</v>
      </c>
      <c r="E254" s="68" t="s">
        <v>220</v>
      </c>
      <c r="F254" s="73" t="s">
        <v>1880</v>
      </c>
      <c r="G254" s="76"/>
      <c r="H254" s="76"/>
      <c r="I254" s="76"/>
      <c r="J254" s="1"/>
      <c r="K254" s="1"/>
      <c r="L254" s="1"/>
      <c r="M254" s="1"/>
      <c r="N254" s="1"/>
      <c r="O254" s="1"/>
      <c r="P254" s="1"/>
      <c r="Q254" s="1"/>
      <c r="R254" s="1"/>
      <c r="S254" s="1"/>
      <c r="T254" s="1"/>
      <c r="U254" s="1"/>
      <c r="V254" s="1"/>
      <c r="W254" s="1"/>
      <c r="X254" s="1"/>
      <c r="Y254" s="1"/>
      <c r="Z254" s="1"/>
    </row>
    <row r="255" spans="1:26" ht="15.75" customHeight="1" x14ac:dyDescent="0.3">
      <c r="A255" s="73" t="s">
        <v>116</v>
      </c>
      <c r="B255" s="39"/>
      <c r="C255" s="39"/>
      <c r="D255" s="39"/>
      <c r="E255" s="39"/>
      <c r="F255" s="39"/>
      <c r="G255" s="76"/>
      <c r="H255" s="76"/>
      <c r="I255" s="76"/>
      <c r="J255" s="1"/>
      <c r="K255" s="1"/>
      <c r="L255" s="1"/>
      <c r="M255" s="1"/>
      <c r="N255" s="1"/>
      <c r="O255" s="1"/>
      <c r="P255" s="1"/>
      <c r="Q255" s="1"/>
      <c r="R255" s="1"/>
      <c r="S255" s="1"/>
      <c r="T255" s="1"/>
      <c r="U255" s="1"/>
      <c r="V255" s="1"/>
      <c r="W255" s="1"/>
      <c r="X255" s="1"/>
      <c r="Y255" s="1"/>
      <c r="Z255" s="1"/>
    </row>
    <row r="256" spans="1:26" ht="15.75" customHeight="1" x14ac:dyDescent="0.3">
      <c r="A256" s="73" t="s">
        <v>117</v>
      </c>
      <c r="B256" s="68" t="s">
        <v>1881</v>
      </c>
      <c r="C256" s="81" t="s">
        <v>20</v>
      </c>
      <c r="D256" s="70" t="s">
        <v>1882</v>
      </c>
      <c r="E256" s="74" t="s">
        <v>148</v>
      </c>
      <c r="F256" s="39"/>
      <c r="G256" s="76"/>
      <c r="H256" s="76"/>
      <c r="I256" s="76"/>
      <c r="J256" s="1"/>
      <c r="K256" s="1"/>
      <c r="L256" s="1"/>
      <c r="M256" s="1"/>
      <c r="N256" s="1"/>
      <c r="O256" s="1"/>
      <c r="P256" s="1"/>
      <c r="Q256" s="1"/>
      <c r="R256" s="1"/>
      <c r="S256" s="1"/>
      <c r="T256" s="1"/>
      <c r="U256" s="1"/>
      <c r="V256" s="1"/>
      <c r="W256" s="1"/>
      <c r="X256" s="1"/>
      <c r="Y256" s="1"/>
      <c r="Z256" s="1"/>
    </row>
    <row r="257" spans="1:26" ht="15.75" customHeight="1" x14ac:dyDescent="0.3">
      <c r="A257" s="73" t="s">
        <v>119</v>
      </c>
      <c r="B257" s="68" t="s">
        <v>1883</v>
      </c>
      <c r="C257" s="81" t="s">
        <v>20</v>
      </c>
      <c r="D257" s="70" t="s">
        <v>1884</v>
      </c>
      <c r="E257" s="74" t="s">
        <v>148</v>
      </c>
      <c r="F257" s="39"/>
      <c r="G257" s="76"/>
      <c r="H257" s="76"/>
      <c r="I257" s="76"/>
      <c r="J257" s="1"/>
      <c r="K257" s="1"/>
      <c r="L257" s="1"/>
      <c r="M257" s="1"/>
      <c r="N257" s="1"/>
      <c r="O257" s="1"/>
      <c r="P257" s="1"/>
      <c r="Q257" s="1"/>
      <c r="R257" s="1"/>
      <c r="S257" s="1"/>
      <c r="T257" s="1"/>
      <c r="U257" s="1"/>
      <c r="V257" s="1"/>
      <c r="W257" s="1"/>
      <c r="X257" s="1"/>
      <c r="Y257" s="1"/>
      <c r="Z257" s="1"/>
    </row>
    <row r="258" spans="1:26" ht="15.75" customHeight="1" x14ac:dyDescent="0.3">
      <c r="A258" s="70" t="s">
        <v>120</v>
      </c>
      <c r="B258" s="68" t="s">
        <v>1885</v>
      </c>
      <c r="C258" s="81" t="s">
        <v>20</v>
      </c>
      <c r="D258" s="76" t="s">
        <v>1886</v>
      </c>
      <c r="E258" s="74" t="s">
        <v>190</v>
      </c>
      <c r="F258" s="65"/>
      <c r="G258" s="87"/>
      <c r="H258" s="87"/>
      <c r="I258" s="87"/>
      <c r="J258" s="78"/>
      <c r="K258" s="78"/>
      <c r="L258" s="78"/>
      <c r="M258" s="78"/>
      <c r="N258" s="78"/>
      <c r="O258" s="78"/>
      <c r="P258" s="78"/>
      <c r="Q258" s="78"/>
      <c r="R258" s="78"/>
      <c r="S258" s="78"/>
      <c r="T258" s="78"/>
      <c r="U258" s="78"/>
      <c r="V258" s="78"/>
      <c r="W258" s="78"/>
      <c r="X258" s="78"/>
      <c r="Y258" s="78"/>
      <c r="Z258" s="78"/>
    </row>
    <row r="259" spans="1:26" ht="15.75" customHeight="1" x14ac:dyDescent="0.3">
      <c r="A259" s="70" t="s">
        <v>121</v>
      </c>
      <c r="B259" s="68" t="s">
        <v>1887</v>
      </c>
      <c r="C259" s="81" t="s">
        <v>20</v>
      </c>
      <c r="D259" s="76" t="s">
        <v>1886</v>
      </c>
      <c r="E259" s="74" t="s">
        <v>190</v>
      </c>
      <c r="F259" s="68"/>
      <c r="G259" s="87"/>
      <c r="H259" s="87"/>
      <c r="I259" s="87"/>
      <c r="J259" s="78"/>
      <c r="K259" s="78"/>
      <c r="L259" s="78"/>
      <c r="M259" s="78"/>
      <c r="N259" s="78"/>
      <c r="O259" s="78"/>
      <c r="P259" s="78"/>
      <c r="Q259" s="78"/>
      <c r="R259" s="78"/>
      <c r="S259" s="78"/>
      <c r="T259" s="78"/>
      <c r="U259" s="78"/>
      <c r="V259" s="78"/>
      <c r="W259" s="78"/>
      <c r="X259" s="78"/>
      <c r="Y259" s="78"/>
      <c r="Z259" s="78"/>
    </row>
    <row r="260" spans="1:26" ht="15.75" customHeight="1" x14ac:dyDescent="0.3">
      <c r="A260" s="61" t="s">
        <v>1888</v>
      </c>
      <c r="B260" s="61"/>
      <c r="C260" s="62"/>
      <c r="D260" s="62"/>
      <c r="E260" s="62"/>
      <c r="F260" s="62"/>
      <c r="G260" s="127"/>
      <c r="H260" s="127"/>
      <c r="I260" s="127"/>
      <c r="J260" s="63"/>
      <c r="K260" s="63"/>
      <c r="L260" s="63"/>
      <c r="M260" s="63"/>
      <c r="N260" s="63"/>
      <c r="O260" s="63"/>
      <c r="P260" s="63"/>
      <c r="Q260" s="63"/>
      <c r="R260" s="63"/>
      <c r="S260" s="63"/>
      <c r="T260" s="63"/>
      <c r="U260" s="63"/>
      <c r="V260" s="63"/>
      <c r="W260" s="63"/>
      <c r="X260" s="63"/>
      <c r="Y260" s="63"/>
      <c r="Z260" s="63"/>
    </row>
    <row r="261" spans="1:26" ht="15.75" customHeight="1" x14ac:dyDescent="0.3">
      <c r="A261" s="73" t="s">
        <v>100</v>
      </c>
      <c r="B261" s="80" t="s">
        <v>1889</v>
      </c>
      <c r="C261" s="80" t="s">
        <v>1290</v>
      </c>
      <c r="D261" s="80" t="s">
        <v>1890</v>
      </c>
      <c r="E261" s="77" t="s">
        <v>329</v>
      </c>
      <c r="F261" s="94"/>
      <c r="G261" s="76"/>
      <c r="H261" s="76"/>
      <c r="I261" s="76"/>
      <c r="J261" s="1"/>
      <c r="K261" s="1"/>
      <c r="L261" s="1"/>
      <c r="M261" s="1"/>
      <c r="N261" s="1"/>
      <c r="O261" s="1"/>
      <c r="P261" s="1"/>
      <c r="Q261" s="1"/>
      <c r="R261" s="1"/>
      <c r="S261" s="1"/>
      <c r="T261" s="1"/>
      <c r="U261" s="1"/>
      <c r="V261" s="1"/>
      <c r="W261" s="1"/>
      <c r="X261" s="1"/>
      <c r="Y261" s="1"/>
      <c r="Z261" s="1"/>
    </row>
    <row r="262" spans="1:26" ht="15.75" customHeight="1" x14ac:dyDescent="0.3">
      <c r="A262" s="73" t="s">
        <v>105</v>
      </c>
      <c r="B262" s="80" t="s">
        <v>1891</v>
      </c>
      <c r="C262" s="80" t="s">
        <v>1290</v>
      </c>
      <c r="D262" s="80" t="s">
        <v>1890</v>
      </c>
      <c r="E262" s="77" t="s">
        <v>329</v>
      </c>
      <c r="F262" s="94"/>
      <c r="G262" s="76"/>
      <c r="H262" s="76"/>
      <c r="I262" s="76"/>
      <c r="J262" s="1"/>
      <c r="K262" s="1"/>
      <c r="L262" s="1"/>
      <c r="M262" s="1"/>
      <c r="N262" s="1"/>
      <c r="O262" s="1"/>
      <c r="P262" s="1"/>
      <c r="Q262" s="1"/>
      <c r="R262" s="1"/>
      <c r="S262" s="1"/>
      <c r="T262" s="1"/>
      <c r="U262" s="1"/>
      <c r="V262" s="1"/>
      <c r="W262" s="1"/>
      <c r="X262" s="1"/>
      <c r="Y262" s="1"/>
      <c r="Z262" s="1"/>
    </row>
    <row r="263" spans="1:26" ht="15.75" customHeight="1" x14ac:dyDescent="0.3">
      <c r="A263" s="73" t="s">
        <v>109</v>
      </c>
      <c r="B263" s="80" t="s">
        <v>1889</v>
      </c>
      <c r="C263" s="80" t="s">
        <v>1293</v>
      </c>
      <c r="D263" s="80" t="s">
        <v>1890</v>
      </c>
      <c r="E263" s="77" t="s">
        <v>329</v>
      </c>
      <c r="F263" s="94"/>
      <c r="G263" s="76"/>
      <c r="H263" s="76"/>
      <c r="I263" s="76"/>
      <c r="J263" s="1"/>
      <c r="K263" s="1"/>
      <c r="L263" s="1"/>
      <c r="M263" s="1"/>
      <c r="N263" s="1"/>
      <c r="O263" s="1"/>
      <c r="P263" s="1"/>
      <c r="Q263" s="1"/>
      <c r="R263" s="1"/>
      <c r="S263" s="1"/>
      <c r="T263" s="1"/>
      <c r="U263" s="1"/>
      <c r="V263" s="1"/>
      <c r="W263" s="1"/>
      <c r="X263" s="1"/>
      <c r="Y263" s="1"/>
      <c r="Z263" s="1"/>
    </row>
    <row r="264" spans="1:26" ht="15.75" customHeight="1" x14ac:dyDescent="0.3">
      <c r="A264" s="73" t="s">
        <v>113</v>
      </c>
      <c r="B264" s="80" t="s">
        <v>1891</v>
      </c>
      <c r="C264" s="80" t="s">
        <v>1293</v>
      </c>
      <c r="D264" s="80" t="s">
        <v>1890</v>
      </c>
      <c r="E264" s="77" t="s">
        <v>329</v>
      </c>
      <c r="F264" s="94"/>
      <c r="G264" s="76"/>
      <c r="H264" s="76"/>
      <c r="I264" s="76"/>
      <c r="J264" s="1"/>
      <c r="K264" s="1"/>
      <c r="L264" s="1"/>
      <c r="M264" s="1"/>
      <c r="N264" s="1"/>
      <c r="O264" s="1"/>
      <c r="P264" s="1"/>
      <c r="Q264" s="1"/>
      <c r="R264" s="1"/>
      <c r="S264" s="1"/>
      <c r="T264" s="1"/>
      <c r="U264" s="1"/>
      <c r="V264" s="1"/>
      <c r="W264" s="1"/>
      <c r="X264" s="1"/>
      <c r="Y264" s="1"/>
      <c r="Z264" s="1"/>
    </row>
    <row r="265" spans="1:26" ht="15.75" customHeight="1" x14ac:dyDescent="0.3">
      <c r="A265" s="73" t="s">
        <v>116</v>
      </c>
      <c r="B265" s="88"/>
      <c r="C265" s="88"/>
      <c r="D265" s="88"/>
      <c r="E265" s="88"/>
      <c r="F265" s="88"/>
      <c r="G265" s="88"/>
      <c r="H265" s="76"/>
      <c r="I265" s="76"/>
      <c r="J265" s="1"/>
      <c r="K265" s="1"/>
      <c r="L265" s="1"/>
      <c r="M265" s="1"/>
      <c r="N265" s="1"/>
      <c r="O265" s="1"/>
      <c r="P265" s="1"/>
      <c r="Q265" s="1"/>
      <c r="R265" s="1"/>
      <c r="S265" s="1"/>
      <c r="T265" s="1"/>
      <c r="U265" s="1"/>
      <c r="V265" s="1"/>
      <c r="W265" s="1"/>
      <c r="X265" s="1"/>
      <c r="Y265" s="1"/>
      <c r="Z265" s="1"/>
    </row>
    <row r="266" spans="1:26" ht="15.75" customHeight="1" x14ac:dyDescent="0.3">
      <c r="A266" s="73" t="s">
        <v>117</v>
      </c>
      <c r="B266" s="87" t="s">
        <v>1892</v>
      </c>
      <c r="C266" s="66" t="s">
        <v>83</v>
      </c>
      <c r="D266" s="70" t="s">
        <v>1893</v>
      </c>
      <c r="E266" s="66" t="s">
        <v>277</v>
      </c>
      <c r="F266" s="39"/>
      <c r="G266" s="88"/>
      <c r="H266" s="76"/>
      <c r="I266" s="76"/>
      <c r="J266" s="1"/>
      <c r="K266" s="1"/>
      <c r="L266" s="1"/>
      <c r="M266" s="1"/>
      <c r="N266" s="1"/>
      <c r="O266" s="1"/>
      <c r="P266" s="1"/>
      <c r="Q266" s="1"/>
      <c r="R266" s="1"/>
      <c r="S266" s="1"/>
      <c r="T266" s="1"/>
      <c r="U266" s="1"/>
      <c r="V266" s="1"/>
      <c r="W266" s="1"/>
      <c r="X266" s="1"/>
      <c r="Y266" s="1"/>
      <c r="Z266" s="1"/>
    </row>
    <row r="267" spans="1:26" ht="15.75" customHeight="1" x14ac:dyDescent="0.3">
      <c r="A267" s="73" t="s">
        <v>119</v>
      </c>
      <c r="B267" s="76" t="s">
        <v>1894</v>
      </c>
      <c r="C267" s="39" t="s">
        <v>56</v>
      </c>
      <c r="D267" s="39" t="s">
        <v>1895</v>
      </c>
      <c r="E267" s="39" t="s">
        <v>298</v>
      </c>
      <c r="F267" s="39" t="s">
        <v>1218</v>
      </c>
      <c r="G267" s="88"/>
      <c r="H267" s="76"/>
      <c r="I267" s="76"/>
      <c r="J267" s="1"/>
      <c r="K267" s="1"/>
      <c r="L267" s="1"/>
      <c r="M267" s="1"/>
      <c r="N267" s="1"/>
      <c r="O267" s="1"/>
      <c r="P267" s="1"/>
      <c r="Q267" s="1"/>
      <c r="R267" s="1"/>
      <c r="S267" s="1"/>
      <c r="T267" s="1"/>
      <c r="U267" s="1"/>
      <c r="V267" s="1"/>
      <c r="W267" s="1"/>
      <c r="X267" s="1"/>
      <c r="Y267" s="1"/>
      <c r="Z267" s="1"/>
    </row>
    <row r="268" spans="1:26" ht="15.75" customHeight="1" x14ac:dyDescent="0.3">
      <c r="A268" s="70" t="s">
        <v>120</v>
      </c>
      <c r="B268" s="76" t="s">
        <v>1896</v>
      </c>
      <c r="C268" s="39" t="s">
        <v>56</v>
      </c>
      <c r="D268" s="39" t="s">
        <v>1897</v>
      </c>
      <c r="E268" s="39" t="s">
        <v>298</v>
      </c>
      <c r="F268" s="39" t="s">
        <v>1218</v>
      </c>
      <c r="G268" s="88"/>
      <c r="H268" s="87"/>
      <c r="I268" s="87"/>
      <c r="J268" s="78"/>
      <c r="K268" s="78"/>
      <c r="L268" s="78"/>
      <c r="M268" s="78"/>
      <c r="N268" s="78"/>
      <c r="O268" s="78"/>
      <c r="P268" s="78"/>
      <c r="Q268" s="78"/>
      <c r="R268" s="78"/>
      <c r="S268" s="78"/>
      <c r="T268" s="78"/>
      <c r="U268" s="78"/>
      <c r="V268" s="78"/>
      <c r="W268" s="78"/>
      <c r="X268" s="78"/>
      <c r="Y268" s="78"/>
      <c r="Z268" s="78"/>
    </row>
    <row r="269" spans="1:26" ht="15.75" customHeight="1" x14ac:dyDescent="0.3">
      <c r="A269" s="70" t="s">
        <v>121</v>
      </c>
      <c r="B269" s="88"/>
      <c r="C269" s="84" t="s">
        <v>118</v>
      </c>
      <c r="D269" s="88"/>
      <c r="E269" s="88"/>
      <c r="F269" s="88"/>
      <c r="G269" s="88"/>
      <c r="H269" s="87"/>
      <c r="I269" s="87"/>
      <c r="J269" s="78"/>
      <c r="K269" s="78"/>
      <c r="L269" s="78"/>
      <c r="M269" s="78"/>
      <c r="N269" s="78"/>
      <c r="O269" s="78"/>
      <c r="P269" s="78"/>
      <c r="Q269" s="78"/>
      <c r="R269" s="78"/>
      <c r="S269" s="78"/>
      <c r="T269" s="78"/>
      <c r="U269" s="78"/>
      <c r="V269" s="78"/>
      <c r="W269" s="78"/>
      <c r="X269" s="78"/>
      <c r="Y269" s="78"/>
      <c r="Z269" s="78"/>
    </row>
    <row r="270" spans="1:26" ht="15.75" customHeight="1" x14ac:dyDescent="0.3">
      <c r="A270" s="61" t="s">
        <v>1898</v>
      </c>
      <c r="B270" s="61"/>
      <c r="C270" s="62"/>
      <c r="D270" s="62"/>
      <c r="E270" s="62"/>
      <c r="F270" s="62"/>
      <c r="G270" s="127"/>
      <c r="H270" s="127"/>
      <c r="I270" s="127"/>
      <c r="J270" s="63"/>
      <c r="K270" s="63"/>
      <c r="L270" s="63"/>
      <c r="M270" s="63"/>
      <c r="N270" s="63"/>
      <c r="O270" s="63"/>
      <c r="P270" s="63"/>
      <c r="Q270" s="63"/>
      <c r="R270" s="63"/>
      <c r="S270" s="63"/>
      <c r="T270" s="63"/>
      <c r="U270" s="63"/>
      <c r="V270" s="63"/>
      <c r="W270" s="63"/>
      <c r="X270" s="63"/>
      <c r="Y270" s="63"/>
      <c r="Z270" s="63"/>
    </row>
    <row r="271" spans="1:26" ht="15.75" customHeight="1" x14ac:dyDescent="0.3">
      <c r="A271" s="73" t="s">
        <v>100</v>
      </c>
      <c r="B271" s="66" t="s">
        <v>1899</v>
      </c>
      <c r="C271" s="66" t="s">
        <v>51</v>
      </c>
      <c r="D271" s="79" t="s">
        <v>1900</v>
      </c>
      <c r="E271" s="74" t="s">
        <v>1736</v>
      </c>
      <c r="F271" s="66" t="s">
        <v>1901</v>
      </c>
      <c r="G271" s="87"/>
      <c r="H271" s="87"/>
      <c r="I271" s="87"/>
      <c r="J271" s="78"/>
      <c r="K271" s="78"/>
      <c r="L271" s="78"/>
      <c r="M271" s="78"/>
      <c r="N271" s="78"/>
      <c r="O271" s="78"/>
      <c r="P271" s="78"/>
      <c r="Q271" s="78"/>
      <c r="R271" s="78"/>
      <c r="S271" s="78"/>
      <c r="T271" s="78"/>
      <c r="U271" s="78"/>
      <c r="V271" s="78"/>
      <c r="W271" s="78"/>
      <c r="X271" s="78"/>
      <c r="Y271" s="78"/>
      <c r="Z271" s="78"/>
    </row>
    <row r="272" spans="1:26" ht="15.75" customHeight="1" x14ac:dyDescent="0.3">
      <c r="A272" s="73" t="s">
        <v>105</v>
      </c>
      <c r="B272" s="81" t="s">
        <v>1902</v>
      </c>
      <c r="C272" s="73" t="s">
        <v>41</v>
      </c>
      <c r="D272" s="65" t="s">
        <v>1903</v>
      </c>
      <c r="E272" s="74" t="s">
        <v>1904</v>
      </c>
      <c r="F272" s="39" t="s">
        <v>1905</v>
      </c>
      <c r="G272" s="87"/>
      <c r="H272" s="87"/>
      <c r="I272" s="87"/>
      <c r="J272" s="78"/>
      <c r="K272" s="78"/>
      <c r="L272" s="78"/>
      <c r="M272" s="78"/>
      <c r="N272" s="78"/>
      <c r="O272" s="78"/>
      <c r="P272" s="78"/>
      <c r="Q272" s="78"/>
      <c r="R272" s="78"/>
      <c r="S272" s="78"/>
      <c r="T272" s="78"/>
      <c r="U272" s="78"/>
      <c r="V272" s="78"/>
      <c r="W272" s="78"/>
      <c r="X272" s="78"/>
      <c r="Y272" s="78"/>
      <c r="Z272" s="78"/>
    </row>
    <row r="273" spans="1:26" ht="15.75" customHeight="1" x14ac:dyDescent="0.3">
      <c r="A273" s="73" t="s">
        <v>109</v>
      </c>
      <c r="B273" s="76" t="s">
        <v>1906</v>
      </c>
      <c r="C273" s="65" t="s">
        <v>33</v>
      </c>
      <c r="D273" s="69" t="s">
        <v>1907</v>
      </c>
      <c r="E273" s="76" t="s">
        <v>2534</v>
      </c>
      <c r="F273" s="75" t="s">
        <v>1908</v>
      </c>
      <c r="G273" s="76"/>
      <c r="H273" s="76"/>
      <c r="I273" s="76"/>
      <c r="J273" s="1"/>
      <c r="K273" s="1"/>
      <c r="L273" s="1"/>
      <c r="M273" s="1"/>
      <c r="N273" s="1"/>
      <c r="O273" s="1"/>
      <c r="P273" s="1"/>
      <c r="Q273" s="1"/>
      <c r="R273" s="1"/>
      <c r="S273" s="1"/>
      <c r="T273" s="1"/>
      <c r="U273" s="1"/>
      <c r="V273" s="1"/>
      <c r="W273" s="1"/>
      <c r="X273" s="1"/>
      <c r="Y273" s="1"/>
      <c r="Z273" s="1"/>
    </row>
    <row r="274" spans="1:26" ht="15.75" customHeight="1" x14ac:dyDescent="0.3">
      <c r="A274" s="73" t="s">
        <v>113</v>
      </c>
      <c r="B274" s="76" t="s">
        <v>1909</v>
      </c>
      <c r="C274" s="65" t="s">
        <v>33</v>
      </c>
      <c r="D274" s="69" t="s">
        <v>1907</v>
      </c>
      <c r="E274" s="76" t="s">
        <v>2534</v>
      </c>
      <c r="F274" s="75" t="s">
        <v>1908</v>
      </c>
      <c r="G274" s="76"/>
      <c r="H274" s="76"/>
      <c r="I274" s="76"/>
      <c r="J274" s="1"/>
      <c r="K274" s="1"/>
      <c r="L274" s="1"/>
      <c r="M274" s="1"/>
      <c r="N274" s="1"/>
      <c r="O274" s="1"/>
      <c r="P274" s="1"/>
      <c r="Q274" s="1"/>
      <c r="R274" s="1"/>
      <c r="S274" s="1"/>
      <c r="T274" s="1"/>
      <c r="U274" s="1"/>
      <c r="V274" s="1"/>
      <c r="W274" s="1"/>
      <c r="X274" s="1"/>
      <c r="Y274" s="1"/>
      <c r="Z274" s="1"/>
    </row>
    <row r="275" spans="1:26" ht="15" customHeight="1" x14ac:dyDescent="0.3">
      <c r="A275" s="73" t="s">
        <v>116</v>
      </c>
      <c r="B275" s="76"/>
      <c r="C275" s="76"/>
      <c r="D275" s="76"/>
      <c r="E275" s="76"/>
      <c r="F275" s="39"/>
      <c r="G275" s="76"/>
      <c r="H275" s="76"/>
      <c r="I275" s="76"/>
      <c r="J275" s="1"/>
      <c r="K275" s="1"/>
      <c r="L275" s="1"/>
      <c r="M275" s="1"/>
      <c r="N275" s="1"/>
      <c r="O275" s="1"/>
      <c r="P275" s="1"/>
      <c r="Q275" s="1"/>
      <c r="R275" s="1"/>
      <c r="S275" s="1"/>
      <c r="T275" s="1"/>
      <c r="U275" s="1"/>
      <c r="V275" s="1"/>
      <c r="W275" s="1"/>
      <c r="X275" s="1"/>
      <c r="Y275" s="1"/>
      <c r="Z275" s="1"/>
    </row>
    <row r="276" spans="1:26" ht="18.75" customHeight="1" x14ac:dyDescent="0.3">
      <c r="A276" s="73" t="s">
        <v>117</v>
      </c>
      <c r="B276" s="81" t="s">
        <v>1491</v>
      </c>
      <c r="C276" s="73" t="s">
        <v>47</v>
      </c>
      <c r="D276" s="64" t="s">
        <v>1732</v>
      </c>
      <c r="E276" s="91" t="s">
        <v>1865</v>
      </c>
      <c r="F276" s="64" t="s">
        <v>1733</v>
      </c>
      <c r="G276" s="87"/>
      <c r="H276" s="87"/>
      <c r="I276" s="87"/>
      <c r="J276" s="78"/>
      <c r="K276" s="78"/>
      <c r="L276" s="78"/>
      <c r="M276" s="78"/>
      <c r="N276" s="78"/>
      <c r="O276" s="78"/>
      <c r="P276" s="78"/>
      <c r="Q276" s="78"/>
      <c r="R276" s="78"/>
      <c r="S276" s="78"/>
      <c r="T276" s="78"/>
      <c r="U276" s="78"/>
      <c r="V276" s="78"/>
      <c r="W276" s="78"/>
      <c r="X276" s="78"/>
      <c r="Y276" s="78"/>
      <c r="Z276" s="78"/>
    </row>
    <row r="277" spans="1:26" ht="18" customHeight="1" x14ac:dyDescent="0.3">
      <c r="A277" s="73" t="s">
        <v>119</v>
      </c>
      <c r="B277" s="81" t="s">
        <v>1493</v>
      </c>
      <c r="C277" s="73" t="s">
        <v>47</v>
      </c>
      <c r="D277" s="64" t="s">
        <v>1732</v>
      </c>
      <c r="E277" s="91" t="s">
        <v>1865</v>
      </c>
      <c r="F277" s="64" t="s">
        <v>1733</v>
      </c>
      <c r="G277" s="87"/>
      <c r="H277" s="87"/>
      <c r="I277" s="87"/>
      <c r="J277" s="78"/>
      <c r="K277" s="78"/>
      <c r="L277" s="78"/>
      <c r="M277" s="78"/>
      <c r="N277" s="78"/>
      <c r="O277" s="78"/>
      <c r="P277" s="78"/>
      <c r="Q277" s="78"/>
      <c r="R277" s="78"/>
      <c r="S277" s="78"/>
      <c r="T277" s="78"/>
      <c r="U277" s="78"/>
      <c r="V277" s="78"/>
      <c r="W277" s="78"/>
      <c r="X277" s="78"/>
      <c r="Y277" s="78"/>
      <c r="Z277" s="78"/>
    </row>
    <row r="278" spans="1:26" ht="15.75" customHeight="1" x14ac:dyDescent="0.3">
      <c r="A278" s="70" t="s">
        <v>120</v>
      </c>
      <c r="B278" s="81" t="s">
        <v>1911</v>
      </c>
      <c r="C278" s="70" t="s">
        <v>1593</v>
      </c>
      <c r="D278" s="39" t="s">
        <v>1912</v>
      </c>
      <c r="E278" s="81" t="s">
        <v>2531</v>
      </c>
      <c r="F278" s="39" t="s">
        <v>1913</v>
      </c>
      <c r="G278" s="87"/>
      <c r="H278" s="87"/>
      <c r="I278" s="87"/>
      <c r="J278" s="78"/>
      <c r="K278" s="78"/>
      <c r="L278" s="78"/>
      <c r="M278" s="78"/>
      <c r="N278" s="78"/>
      <c r="O278" s="78"/>
      <c r="P278" s="78"/>
      <c r="Q278" s="78"/>
      <c r="R278" s="78"/>
      <c r="S278" s="78"/>
      <c r="T278" s="78"/>
      <c r="U278" s="78"/>
      <c r="V278" s="78"/>
      <c r="W278" s="78"/>
      <c r="X278" s="78"/>
      <c r="Y278" s="78"/>
      <c r="Z278" s="78"/>
    </row>
    <row r="279" spans="1:26" ht="15.75" customHeight="1" x14ac:dyDescent="0.3">
      <c r="A279" s="70" t="s">
        <v>121</v>
      </c>
      <c r="B279" s="81" t="s">
        <v>1914</v>
      </c>
      <c r="C279" s="70" t="s">
        <v>1593</v>
      </c>
      <c r="D279" s="39" t="s">
        <v>1915</v>
      </c>
      <c r="E279" s="81" t="s">
        <v>2531</v>
      </c>
      <c r="F279" s="39" t="s">
        <v>1916</v>
      </c>
      <c r="G279" s="87"/>
      <c r="H279" s="87"/>
      <c r="I279" s="87"/>
      <c r="J279" s="78"/>
      <c r="K279" s="78"/>
      <c r="L279" s="78"/>
      <c r="M279" s="78"/>
      <c r="N279" s="78"/>
      <c r="O279" s="78"/>
      <c r="P279" s="78"/>
      <c r="Q279" s="78"/>
      <c r="R279" s="78"/>
      <c r="S279" s="78"/>
      <c r="T279" s="78"/>
      <c r="U279" s="78"/>
      <c r="V279" s="78"/>
      <c r="W279" s="78"/>
      <c r="X279" s="78"/>
      <c r="Y279" s="78"/>
      <c r="Z279" s="78"/>
    </row>
    <row r="280" spans="1:26" ht="15.75" customHeight="1" x14ac:dyDescent="0.3">
      <c r="A280" s="61" t="s">
        <v>1910</v>
      </c>
      <c r="B280" s="61"/>
      <c r="C280" s="62"/>
      <c r="D280" s="62"/>
      <c r="E280" s="62"/>
      <c r="F280" s="62"/>
      <c r="G280" s="127"/>
      <c r="H280" s="127"/>
      <c r="I280" s="127"/>
      <c r="J280" s="63"/>
      <c r="K280" s="63"/>
      <c r="L280" s="63"/>
      <c r="M280" s="63"/>
      <c r="N280" s="63"/>
      <c r="O280" s="63"/>
      <c r="P280" s="63"/>
      <c r="Q280" s="63"/>
      <c r="R280" s="63"/>
      <c r="S280" s="63"/>
      <c r="T280" s="63"/>
      <c r="U280" s="63"/>
      <c r="V280" s="63"/>
      <c r="W280" s="63"/>
      <c r="X280" s="63"/>
      <c r="Y280" s="63"/>
      <c r="Z280" s="63"/>
    </row>
    <row r="281" spans="1:26" ht="15.75" customHeight="1" x14ac:dyDescent="0.3">
      <c r="A281" s="73" t="s">
        <v>100</v>
      </c>
      <c r="B281" s="88"/>
      <c r="C281" s="84" t="s">
        <v>118</v>
      </c>
      <c r="D281" s="89"/>
      <c r="E281" s="83"/>
      <c r="F281" s="94"/>
      <c r="G281" s="76"/>
      <c r="H281" s="76"/>
      <c r="I281" s="76"/>
      <c r="J281" s="1"/>
      <c r="K281" s="1"/>
      <c r="L281" s="1"/>
      <c r="M281" s="1"/>
      <c r="N281" s="1"/>
      <c r="O281" s="1"/>
      <c r="P281" s="1"/>
      <c r="Q281" s="1"/>
      <c r="R281" s="1"/>
      <c r="S281" s="1"/>
      <c r="T281" s="1"/>
      <c r="U281" s="1"/>
      <c r="V281" s="1"/>
      <c r="W281" s="1"/>
      <c r="X281" s="1"/>
      <c r="Y281" s="1"/>
      <c r="Z281" s="1"/>
    </row>
    <row r="282" spans="1:26" ht="15.75" customHeight="1" x14ac:dyDescent="0.3">
      <c r="A282" s="73" t="s">
        <v>105</v>
      </c>
      <c r="B282" s="64" t="s">
        <v>1861</v>
      </c>
      <c r="C282" s="69" t="s">
        <v>29</v>
      </c>
      <c r="D282" s="76" t="s">
        <v>1862</v>
      </c>
      <c r="E282" s="39" t="s">
        <v>647</v>
      </c>
      <c r="F282" s="39" t="s">
        <v>1376</v>
      </c>
      <c r="G282" s="76"/>
      <c r="H282" s="76"/>
      <c r="I282" s="76"/>
      <c r="J282" s="1"/>
      <c r="K282" s="1"/>
      <c r="L282" s="1"/>
      <c r="M282" s="1"/>
      <c r="N282" s="1"/>
      <c r="O282" s="1"/>
      <c r="P282" s="1"/>
      <c r="Q282" s="1"/>
      <c r="R282" s="1"/>
      <c r="S282" s="1"/>
      <c r="T282" s="1"/>
      <c r="U282" s="1"/>
      <c r="V282" s="1"/>
      <c r="W282" s="1"/>
      <c r="X282" s="1"/>
      <c r="Y282" s="1"/>
      <c r="Z282" s="1"/>
    </row>
    <row r="283" spans="1:26" ht="15.75" customHeight="1" x14ac:dyDescent="0.3">
      <c r="A283" s="73" t="s">
        <v>109</v>
      </c>
      <c r="B283" s="68" t="s">
        <v>1378</v>
      </c>
      <c r="C283" s="81" t="s">
        <v>20</v>
      </c>
      <c r="D283" s="76" t="s">
        <v>1782</v>
      </c>
      <c r="E283" s="65" t="s">
        <v>148</v>
      </c>
      <c r="F283" s="68"/>
      <c r="G283" s="76"/>
      <c r="H283" s="76"/>
      <c r="I283" s="76"/>
      <c r="J283" s="1"/>
      <c r="K283" s="1"/>
      <c r="L283" s="1"/>
      <c r="M283" s="1"/>
      <c r="N283" s="1"/>
      <c r="O283" s="1"/>
      <c r="P283" s="1"/>
      <c r="Q283" s="1"/>
      <c r="R283" s="1"/>
      <c r="S283" s="1"/>
      <c r="T283" s="1"/>
      <c r="U283" s="1"/>
      <c r="V283" s="1"/>
      <c r="W283" s="1"/>
      <c r="X283" s="1"/>
      <c r="Y283" s="1"/>
      <c r="Z283" s="1"/>
    </row>
    <row r="284" spans="1:26" ht="15.75" customHeight="1" x14ac:dyDescent="0.3">
      <c r="A284" s="73" t="s">
        <v>113</v>
      </c>
      <c r="B284" s="68" t="s">
        <v>1380</v>
      </c>
      <c r="C284" s="81" t="s">
        <v>20</v>
      </c>
      <c r="D284" s="73" t="s">
        <v>1783</v>
      </c>
      <c r="E284" s="74" t="s">
        <v>190</v>
      </c>
      <c r="F284" s="68"/>
      <c r="G284" s="76"/>
      <c r="H284" s="76"/>
      <c r="I284" s="76"/>
      <c r="J284" s="1"/>
      <c r="K284" s="1"/>
      <c r="L284" s="1"/>
      <c r="M284" s="1"/>
      <c r="N284" s="1"/>
      <c r="O284" s="1"/>
      <c r="P284" s="1"/>
      <c r="Q284" s="1"/>
      <c r="R284" s="1"/>
      <c r="S284" s="1"/>
      <c r="T284" s="1"/>
      <c r="U284" s="1"/>
      <c r="V284" s="1"/>
      <c r="W284" s="1"/>
      <c r="X284" s="1"/>
      <c r="Y284" s="1"/>
      <c r="Z284" s="1"/>
    </row>
    <row r="285" spans="1:26" ht="15.75" customHeight="1" x14ac:dyDescent="0.3">
      <c r="A285" s="73" t="s">
        <v>116</v>
      </c>
      <c r="B285" s="39"/>
      <c r="C285" s="39"/>
      <c r="D285" s="69"/>
      <c r="E285" s="39"/>
      <c r="F285" s="64"/>
      <c r="G285" s="76"/>
      <c r="H285" s="76"/>
      <c r="I285" s="76"/>
      <c r="J285" s="1"/>
      <c r="K285" s="1"/>
      <c r="L285" s="1"/>
      <c r="M285" s="1"/>
      <c r="N285" s="1"/>
      <c r="O285" s="1"/>
      <c r="P285" s="1"/>
      <c r="Q285" s="1"/>
      <c r="R285" s="1"/>
      <c r="S285" s="1"/>
      <c r="T285" s="1"/>
      <c r="U285" s="1"/>
      <c r="V285" s="1"/>
      <c r="W285" s="1"/>
      <c r="X285" s="1"/>
      <c r="Y285" s="1"/>
      <c r="Z285" s="1"/>
    </row>
    <row r="286" spans="1:26" ht="15.75" customHeight="1" x14ac:dyDescent="0.3">
      <c r="A286" s="73" t="s">
        <v>117</v>
      </c>
      <c r="B286" s="81" t="s">
        <v>1921</v>
      </c>
      <c r="C286" s="73" t="s">
        <v>41</v>
      </c>
      <c r="D286" s="64" t="s">
        <v>1922</v>
      </c>
      <c r="E286" s="74" t="s">
        <v>1904</v>
      </c>
      <c r="F286" s="39" t="s">
        <v>1923</v>
      </c>
      <c r="G286" s="76"/>
      <c r="H286" s="76"/>
      <c r="I286" s="76"/>
      <c r="J286" s="1"/>
      <c r="K286" s="1"/>
      <c r="L286" s="1"/>
      <c r="M286" s="1"/>
      <c r="N286" s="1"/>
      <c r="O286" s="1"/>
      <c r="P286" s="1"/>
      <c r="Q286" s="1"/>
      <c r="R286" s="1"/>
      <c r="S286" s="1"/>
      <c r="T286" s="1"/>
      <c r="U286" s="1"/>
      <c r="V286" s="1"/>
      <c r="W286" s="1"/>
      <c r="X286" s="1"/>
      <c r="Y286" s="1"/>
      <c r="Z286" s="1"/>
    </row>
    <row r="287" spans="1:26" ht="15.75" customHeight="1" x14ac:dyDescent="0.3">
      <c r="A287" s="73" t="s">
        <v>119</v>
      </c>
      <c r="B287" s="66" t="s">
        <v>1924</v>
      </c>
      <c r="C287" s="73" t="s">
        <v>41</v>
      </c>
      <c r="D287" s="64" t="s">
        <v>1925</v>
      </c>
      <c r="E287" s="74" t="s">
        <v>1904</v>
      </c>
      <c r="F287" s="39" t="s">
        <v>1926</v>
      </c>
      <c r="G287" s="76"/>
      <c r="H287" s="76"/>
      <c r="I287" s="76"/>
      <c r="J287" s="1"/>
      <c r="K287" s="1"/>
      <c r="L287" s="1"/>
      <c r="M287" s="1"/>
      <c r="N287" s="1"/>
      <c r="O287" s="1"/>
      <c r="P287" s="1"/>
      <c r="Q287" s="1"/>
      <c r="R287" s="1"/>
      <c r="S287" s="1"/>
      <c r="T287" s="1"/>
      <c r="U287" s="1"/>
      <c r="V287" s="1"/>
      <c r="W287" s="1"/>
      <c r="X287" s="1"/>
      <c r="Y287" s="1"/>
      <c r="Z287" s="1"/>
    </row>
    <row r="288" spans="1:26" ht="15.75" customHeight="1" x14ac:dyDescent="0.3">
      <c r="A288" s="70" t="s">
        <v>120</v>
      </c>
      <c r="B288" s="68" t="s">
        <v>1927</v>
      </c>
      <c r="C288" s="79" t="s">
        <v>559</v>
      </c>
      <c r="D288" s="64" t="s">
        <v>1928</v>
      </c>
      <c r="E288" s="74" t="s">
        <v>939</v>
      </c>
      <c r="F288" s="73" t="s">
        <v>1929</v>
      </c>
      <c r="G288" s="87"/>
      <c r="H288" s="87"/>
      <c r="I288" s="87"/>
      <c r="J288" s="78"/>
      <c r="K288" s="78"/>
      <c r="L288" s="78"/>
      <c r="M288" s="78"/>
      <c r="N288" s="78"/>
      <c r="O288" s="78"/>
      <c r="P288" s="78"/>
      <c r="Q288" s="78"/>
      <c r="R288" s="78"/>
      <c r="S288" s="78"/>
      <c r="T288" s="78"/>
      <c r="U288" s="78"/>
      <c r="V288" s="78"/>
      <c r="W288" s="78"/>
      <c r="X288" s="78"/>
      <c r="Y288" s="78"/>
      <c r="Z288" s="78"/>
    </row>
    <row r="289" spans="1:26" ht="15.75" customHeight="1" x14ac:dyDescent="0.3">
      <c r="A289" s="70" t="s">
        <v>121</v>
      </c>
      <c r="B289" s="68" t="s">
        <v>1930</v>
      </c>
      <c r="C289" s="79" t="s">
        <v>559</v>
      </c>
      <c r="D289" s="64" t="s">
        <v>1928</v>
      </c>
      <c r="E289" s="74" t="s">
        <v>939</v>
      </c>
      <c r="F289" s="73" t="s">
        <v>1929</v>
      </c>
      <c r="G289" s="87"/>
      <c r="H289" s="87"/>
      <c r="I289" s="87"/>
      <c r="J289" s="78"/>
      <c r="K289" s="78"/>
      <c r="L289" s="78"/>
      <c r="M289" s="78"/>
      <c r="N289" s="78"/>
      <c r="O289" s="78"/>
      <c r="P289" s="78"/>
      <c r="Q289" s="78"/>
      <c r="R289" s="78"/>
      <c r="S289" s="78"/>
      <c r="T289" s="78"/>
      <c r="U289" s="78"/>
      <c r="V289" s="78"/>
      <c r="W289" s="78"/>
      <c r="X289" s="78"/>
      <c r="Y289" s="78"/>
      <c r="Z289" s="78"/>
    </row>
    <row r="290" spans="1:26" ht="15.75" customHeight="1" x14ac:dyDescent="0.3">
      <c r="A290" s="61" t="s">
        <v>1931</v>
      </c>
      <c r="B290" s="61"/>
      <c r="C290" s="62"/>
      <c r="D290" s="62"/>
      <c r="E290" s="62"/>
      <c r="F290" s="62"/>
      <c r="G290" s="127"/>
      <c r="H290" s="127"/>
      <c r="I290" s="127"/>
      <c r="J290" s="63"/>
      <c r="K290" s="63"/>
      <c r="L290" s="63"/>
      <c r="M290" s="63"/>
      <c r="N290" s="63"/>
      <c r="O290" s="63"/>
      <c r="P290" s="63"/>
      <c r="Q290" s="63"/>
      <c r="R290" s="63"/>
      <c r="S290" s="63"/>
      <c r="T290" s="63"/>
      <c r="U290" s="63"/>
      <c r="V290" s="63"/>
      <c r="W290" s="63"/>
      <c r="X290" s="63"/>
      <c r="Y290" s="63"/>
      <c r="Z290" s="63"/>
    </row>
    <row r="291" spans="1:26" ht="15.75" customHeight="1" x14ac:dyDescent="0.3">
      <c r="A291" s="73" t="s">
        <v>100</v>
      </c>
      <c r="B291" s="88" t="s">
        <v>1969</v>
      </c>
      <c r="C291" s="94" t="s">
        <v>409</v>
      </c>
      <c r="D291" s="93" t="s">
        <v>1970</v>
      </c>
      <c r="E291" s="93" t="s">
        <v>277</v>
      </c>
      <c r="F291" s="93" t="s">
        <v>1971</v>
      </c>
      <c r="G291" s="76"/>
      <c r="H291" s="76"/>
      <c r="I291" s="76"/>
      <c r="J291" s="1"/>
      <c r="K291" s="1"/>
      <c r="L291" s="1"/>
      <c r="M291" s="1"/>
      <c r="N291" s="1"/>
      <c r="O291" s="1"/>
      <c r="P291" s="1"/>
      <c r="Q291" s="1"/>
      <c r="R291" s="1"/>
      <c r="S291" s="1"/>
      <c r="T291" s="1"/>
      <c r="U291" s="1"/>
      <c r="V291" s="1"/>
      <c r="W291" s="1"/>
      <c r="X291" s="1"/>
      <c r="Y291" s="1"/>
      <c r="Z291" s="1"/>
    </row>
    <row r="292" spans="1:26" ht="15.75" customHeight="1" x14ac:dyDescent="0.3">
      <c r="A292" s="73" t="s">
        <v>105</v>
      </c>
      <c r="B292" s="88" t="s">
        <v>1969</v>
      </c>
      <c r="C292" s="94" t="s">
        <v>409</v>
      </c>
      <c r="D292" s="93" t="s">
        <v>1970</v>
      </c>
      <c r="E292" s="93" t="s">
        <v>277</v>
      </c>
      <c r="F292" s="93" t="s">
        <v>1971</v>
      </c>
      <c r="G292" s="76"/>
      <c r="H292" s="76"/>
      <c r="I292" s="76"/>
      <c r="J292" s="1"/>
      <c r="K292" s="1"/>
      <c r="L292" s="1"/>
      <c r="M292" s="1"/>
      <c r="N292" s="1"/>
      <c r="O292" s="1"/>
      <c r="P292" s="1"/>
      <c r="Q292" s="1"/>
      <c r="R292" s="1"/>
      <c r="S292" s="1"/>
      <c r="T292" s="1"/>
      <c r="U292" s="1"/>
      <c r="V292" s="1"/>
      <c r="W292" s="1"/>
      <c r="X292" s="1"/>
      <c r="Y292" s="1"/>
      <c r="Z292" s="1"/>
    </row>
    <row r="293" spans="1:26" ht="15.75" customHeight="1" x14ac:dyDescent="0.3">
      <c r="A293" s="73" t="s">
        <v>109</v>
      </c>
      <c r="B293" s="88" t="s">
        <v>1972</v>
      </c>
      <c r="C293" s="94" t="s">
        <v>409</v>
      </c>
      <c r="D293" s="93" t="s">
        <v>1970</v>
      </c>
      <c r="E293" s="93" t="s">
        <v>277</v>
      </c>
      <c r="F293" s="93" t="s">
        <v>1971</v>
      </c>
      <c r="G293" s="76"/>
      <c r="H293" s="76"/>
      <c r="I293" s="76"/>
      <c r="J293" s="1"/>
      <c r="K293" s="1"/>
      <c r="L293" s="1"/>
      <c r="M293" s="1"/>
      <c r="N293" s="1"/>
      <c r="O293" s="1"/>
      <c r="P293" s="1"/>
      <c r="Q293" s="1"/>
      <c r="R293" s="1"/>
      <c r="S293" s="1"/>
      <c r="T293" s="1"/>
      <c r="U293" s="1"/>
      <c r="V293" s="1"/>
      <c r="W293" s="1"/>
      <c r="X293" s="1"/>
      <c r="Y293" s="1"/>
      <c r="Z293" s="1"/>
    </row>
    <row r="294" spans="1:26" ht="15.75" customHeight="1" x14ac:dyDescent="0.3">
      <c r="A294" s="73" t="s">
        <v>113</v>
      </c>
      <c r="B294" s="88" t="s">
        <v>1972</v>
      </c>
      <c r="C294" s="94" t="s">
        <v>409</v>
      </c>
      <c r="D294" s="93" t="s">
        <v>1970</v>
      </c>
      <c r="E294" s="93" t="s">
        <v>277</v>
      </c>
      <c r="F294" s="93" t="s">
        <v>1971</v>
      </c>
      <c r="G294" s="76"/>
      <c r="H294" s="76"/>
      <c r="I294" s="76"/>
      <c r="J294" s="1"/>
      <c r="K294" s="1"/>
      <c r="L294" s="1"/>
      <c r="M294" s="1"/>
      <c r="N294" s="1"/>
      <c r="O294" s="1"/>
      <c r="P294" s="1"/>
      <c r="Q294" s="1"/>
      <c r="R294" s="1"/>
      <c r="S294" s="1"/>
      <c r="T294" s="1"/>
      <c r="U294" s="1"/>
      <c r="V294" s="1"/>
      <c r="W294" s="1"/>
      <c r="X294" s="1"/>
      <c r="Y294" s="1"/>
      <c r="Z294" s="1"/>
    </row>
    <row r="295" spans="1:26" ht="15.75" customHeight="1" x14ac:dyDescent="0.3">
      <c r="A295" s="73" t="s">
        <v>116</v>
      </c>
      <c r="B295" s="88"/>
      <c r="C295" s="39"/>
      <c r="D295" s="39"/>
      <c r="E295" s="39"/>
      <c r="F295" s="39"/>
      <c r="G295" s="76"/>
      <c r="H295" s="76"/>
      <c r="I295" s="76"/>
      <c r="J295" s="1"/>
      <c r="K295" s="1"/>
      <c r="L295" s="1"/>
      <c r="M295" s="1"/>
      <c r="N295" s="1"/>
      <c r="O295" s="1"/>
      <c r="P295" s="1"/>
      <c r="Q295" s="1"/>
      <c r="R295" s="1"/>
      <c r="S295" s="1"/>
      <c r="T295" s="1"/>
      <c r="U295" s="1"/>
      <c r="V295" s="1"/>
      <c r="W295" s="1"/>
      <c r="X295" s="1"/>
      <c r="Y295" s="1"/>
      <c r="Z295" s="1"/>
    </row>
    <row r="296" spans="1:26" ht="15.75" customHeight="1" x14ac:dyDescent="0.3">
      <c r="A296" s="73" t="s">
        <v>117</v>
      </c>
      <c r="B296" s="88" t="s">
        <v>1965</v>
      </c>
      <c r="C296" s="83" t="s">
        <v>1966</v>
      </c>
      <c r="D296" s="89" t="s">
        <v>1842</v>
      </c>
      <c r="E296" s="83" t="s">
        <v>867</v>
      </c>
      <c r="F296" s="94" t="s">
        <v>1843</v>
      </c>
      <c r="G296" s="87"/>
      <c r="H296" s="87"/>
      <c r="I296" s="87"/>
      <c r="J296" s="78"/>
      <c r="K296" s="78"/>
      <c r="L296" s="78"/>
      <c r="M296" s="78"/>
      <c r="N296" s="78"/>
      <c r="O296" s="78"/>
      <c r="P296" s="78"/>
      <c r="Q296" s="78"/>
      <c r="R296" s="78"/>
      <c r="S296" s="78"/>
      <c r="T296" s="78"/>
      <c r="U296" s="78"/>
      <c r="V296" s="78"/>
      <c r="W296" s="78"/>
      <c r="X296" s="78"/>
      <c r="Y296" s="78"/>
      <c r="Z296" s="78"/>
    </row>
    <row r="297" spans="1:26" ht="15.75" customHeight="1" x14ac:dyDescent="0.3">
      <c r="A297" s="73" t="s">
        <v>119</v>
      </c>
      <c r="B297" s="88" t="s">
        <v>1967</v>
      </c>
      <c r="C297" s="83" t="s">
        <v>1966</v>
      </c>
      <c r="D297" s="89" t="s">
        <v>1842</v>
      </c>
      <c r="E297" s="83" t="s">
        <v>867</v>
      </c>
      <c r="F297" s="94" t="s">
        <v>1843</v>
      </c>
      <c r="G297" s="87"/>
      <c r="H297" s="87"/>
      <c r="I297" s="87"/>
      <c r="J297" s="78"/>
      <c r="K297" s="78"/>
      <c r="L297" s="78"/>
      <c r="M297" s="78"/>
      <c r="N297" s="78"/>
      <c r="O297" s="78"/>
      <c r="P297" s="78"/>
      <c r="Q297" s="78"/>
      <c r="R297" s="78"/>
      <c r="S297" s="78"/>
      <c r="T297" s="78"/>
      <c r="U297" s="78"/>
      <c r="V297" s="78"/>
      <c r="W297" s="78"/>
      <c r="X297" s="78"/>
      <c r="Y297" s="78"/>
      <c r="Z297" s="78"/>
    </row>
    <row r="298" spans="1:26" ht="15.75" customHeight="1" x14ac:dyDescent="0.3">
      <c r="A298" s="70" t="s">
        <v>120</v>
      </c>
      <c r="B298" s="88" t="s">
        <v>1965</v>
      </c>
      <c r="C298" s="83" t="s">
        <v>1968</v>
      </c>
      <c r="D298" s="89" t="s">
        <v>1842</v>
      </c>
      <c r="E298" s="83" t="s">
        <v>867</v>
      </c>
      <c r="F298" s="94" t="s">
        <v>1843</v>
      </c>
      <c r="G298" s="87"/>
      <c r="H298" s="87"/>
      <c r="I298" s="87"/>
      <c r="J298" s="78"/>
      <c r="K298" s="78"/>
      <c r="L298" s="78"/>
      <c r="M298" s="78"/>
      <c r="N298" s="78"/>
      <c r="O298" s="78"/>
      <c r="P298" s="78"/>
      <c r="Q298" s="78"/>
      <c r="R298" s="78"/>
      <c r="S298" s="78"/>
      <c r="T298" s="78"/>
      <c r="U298" s="78"/>
      <c r="V298" s="78"/>
      <c r="W298" s="78"/>
      <c r="X298" s="78"/>
      <c r="Y298" s="78"/>
      <c r="Z298" s="78"/>
    </row>
    <row r="299" spans="1:26" ht="15.75" customHeight="1" x14ac:dyDescent="0.3">
      <c r="A299" s="70" t="s">
        <v>121</v>
      </c>
      <c r="B299" s="88" t="s">
        <v>1967</v>
      </c>
      <c r="C299" s="83" t="s">
        <v>1968</v>
      </c>
      <c r="D299" s="89" t="s">
        <v>1842</v>
      </c>
      <c r="E299" s="83" t="s">
        <v>867</v>
      </c>
      <c r="F299" s="94" t="s">
        <v>1843</v>
      </c>
      <c r="G299" s="87"/>
      <c r="H299" s="87"/>
      <c r="I299" s="87"/>
      <c r="J299" s="78"/>
      <c r="K299" s="78"/>
      <c r="L299" s="78"/>
      <c r="M299" s="78"/>
      <c r="N299" s="78"/>
      <c r="O299" s="78"/>
      <c r="P299" s="78"/>
      <c r="Q299" s="78"/>
      <c r="R299" s="78"/>
      <c r="S299" s="78"/>
      <c r="T299" s="78"/>
      <c r="U299" s="78"/>
      <c r="V299" s="78"/>
      <c r="W299" s="78"/>
      <c r="X299" s="78"/>
      <c r="Y299" s="78"/>
      <c r="Z299" s="78"/>
    </row>
    <row r="300" spans="1:26" ht="15.75" customHeight="1" x14ac:dyDescent="0.3">
      <c r="A300" s="56" t="s">
        <v>465</v>
      </c>
      <c r="B300" s="56"/>
      <c r="C300" s="56"/>
      <c r="D300" s="56"/>
      <c r="E300" s="56"/>
      <c r="F300" s="56"/>
      <c r="G300" s="173"/>
      <c r="H300" s="173"/>
      <c r="I300" s="173"/>
      <c r="J300" s="57"/>
      <c r="K300" s="57"/>
      <c r="L300" s="57"/>
      <c r="M300" s="57"/>
      <c r="N300" s="57"/>
      <c r="O300" s="57"/>
      <c r="P300" s="57"/>
      <c r="Q300" s="57"/>
      <c r="R300" s="57"/>
      <c r="S300" s="57"/>
      <c r="T300" s="57"/>
      <c r="U300" s="57"/>
      <c r="V300" s="57"/>
      <c r="W300" s="57"/>
      <c r="X300" s="57"/>
      <c r="Y300" s="57"/>
      <c r="Z300" s="57"/>
    </row>
    <row r="301" spans="1:26" ht="20.25" customHeight="1" x14ac:dyDescent="0.3">
      <c r="A301" s="58" t="s">
        <v>93</v>
      </c>
      <c r="B301" s="59" t="s">
        <v>94</v>
      </c>
      <c r="C301" s="58" t="s">
        <v>95</v>
      </c>
      <c r="D301" s="59" t="s">
        <v>96</v>
      </c>
      <c r="E301" s="59" t="s">
        <v>97</v>
      </c>
      <c r="F301" s="59" t="s">
        <v>98</v>
      </c>
      <c r="G301" s="174"/>
      <c r="H301" s="174"/>
      <c r="I301" s="174"/>
      <c r="J301" s="60"/>
      <c r="K301" s="60"/>
      <c r="L301" s="60"/>
      <c r="M301" s="60"/>
      <c r="N301" s="60"/>
      <c r="O301" s="60"/>
      <c r="P301" s="60"/>
      <c r="Q301" s="60"/>
      <c r="R301" s="60"/>
      <c r="S301" s="60"/>
      <c r="T301" s="60"/>
      <c r="U301" s="60"/>
      <c r="V301" s="60"/>
      <c r="W301" s="60"/>
      <c r="X301" s="60"/>
      <c r="Y301" s="60"/>
      <c r="Z301" s="60"/>
    </row>
    <row r="302" spans="1:26" ht="15.75" customHeight="1" x14ac:dyDescent="0.3">
      <c r="A302" s="61" t="s">
        <v>1932</v>
      </c>
      <c r="B302" s="61"/>
      <c r="C302" s="62"/>
      <c r="D302" s="62"/>
      <c r="E302" s="62"/>
      <c r="F302" s="62"/>
      <c r="G302" s="127"/>
      <c r="H302" s="127"/>
      <c r="I302" s="127"/>
      <c r="J302" s="63"/>
      <c r="K302" s="63"/>
      <c r="L302" s="63"/>
      <c r="M302" s="63"/>
      <c r="N302" s="63"/>
      <c r="O302" s="63"/>
      <c r="P302" s="63"/>
      <c r="Q302" s="63"/>
      <c r="R302" s="63"/>
      <c r="S302" s="63"/>
      <c r="T302" s="63"/>
      <c r="U302" s="63"/>
      <c r="V302" s="63"/>
      <c r="W302" s="63"/>
      <c r="X302" s="63"/>
      <c r="Y302" s="63"/>
      <c r="Z302" s="63"/>
    </row>
    <row r="303" spans="1:26" ht="15.75" customHeight="1" x14ac:dyDescent="0.3">
      <c r="A303" s="73" t="s">
        <v>100</v>
      </c>
      <c r="B303" s="177" t="s">
        <v>1933</v>
      </c>
      <c r="C303" s="178"/>
      <c r="D303" s="178"/>
      <c r="E303" s="177" t="s">
        <v>1933</v>
      </c>
      <c r="F303" s="178"/>
      <c r="G303" s="178"/>
      <c r="H303" s="76"/>
      <c r="I303" s="76"/>
      <c r="J303" s="1"/>
      <c r="K303" s="1"/>
      <c r="L303" s="1"/>
      <c r="M303" s="1"/>
      <c r="N303" s="1"/>
      <c r="O303" s="1"/>
      <c r="P303" s="1"/>
      <c r="Q303" s="1"/>
      <c r="R303" s="1"/>
      <c r="S303" s="1"/>
      <c r="T303" s="1"/>
      <c r="U303" s="1"/>
      <c r="V303" s="1"/>
      <c r="W303" s="1"/>
      <c r="X303" s="1"/>
      <c r="Y303" s="1"/>
      <c r="Z303" s="1"/>
    </row>
    <row r="304" spans="1:26" ht="15.75" customHeight="1" x14ac:dyDescent="0.3">
      <c r="A304" s="73" t="s">
        <v>105</v>
      </c>
      <c r="B304" s="178"/>
      <c r="C304" s="178"/>
      <c r="D304" s="178"/>
      <c r="E304" s="178"/>
      <c r="F304" s="178"/>
      <c r="G304" s="178"/>
      <c r="H304" s="76"/>
      <c r="I304" s="76"/>
      <c r="J304" s="1"/>
      <c r="K304" s="1"/>
      <c r="L304" s="1"/>
      <c r="M304" s="1"/>
      <c r="N304" s="1"/>
      <c r="O304" s="1"/>
      <c r="P304" s="1"/>
      <c r="Q304" s="1"/>
      <c r="R304" s="1"/>
      <c r="S304" s="1"/>
      <c r="T304" s="1"/>
      <c r="U304" s="1"/>
      <c r="V304" s="1"/>
      <c r="W304" s="1"/>
      <c r="X304" s="1"/>
      <c r="Y304" s="1"/>
      <c r="Z304" s="1"/>
    </row>
    <row r="305" spans="1:26" ht="15.75" customHeight="1" x14ac:dyDescent="0.3">
      <c r="A305" s="73" t="s">
        <v>109</v>
      </c>
      <c r="B305" s="178"/>
      <c r="C305" s="178"/>
      <c r="D305" s="178"/>
      <c r="E305" s="178"/>
      <c r="F305" s="178"/>
      <c r="G305" s="178"/>
      <c r="H305" s="76"/>
      <c r="I305" s="76"/>
      <c r="J305" s="1"/>
      <c r="K305" s="1"/>
      <c r="L305" s="1"/>
      <c r="M305" s="1"/>
      <c r="N305" s="1"/>
      <c r="O305" s="1"/>
      <c r="P305" s="1"/>
      <c r="Q305" s="1"/>
      <c r="R305" s="1"/>
      <c r="S305" s="1"/>
      <c r="T305" s="1"/>
      <c r="U305" s="1"/>
      <c r="V305" s="1"/>
      <c r="W305" s="1"/>
      <c r="X305" s="1"/>
      <c r="Y305" s="1"/>
      <c r="Z305" s="1"/>
    </row>
    <row r="306" spans="1:26" ht="15.75" customHeight="1" x14ac:dyDescent="0.3">
      <c r="A306" s="73" t="s">
        <v>113</v>
      </c>
      <c r="B306" s="178"/>
      <c r="C306" s="178"/>
      <c r="D306" s="178"/>
      <c r="E306" s="178"/>
      <c r="F306" s="178"/>
      <c r="G306" s="178"/>
      <c r="H306" s="76"/>
      <c r="I306" s="76"/>
      <c r="J306" s="1"/>
      <c r="K306" s="1"/>
      <c r="L306" s="1"/>
      <c r="M306" s="1"/>
      <c r="N306" s="1"/>
      <c r="O306" s="1"/>
      <c r="P306" s="1"/>
      <c r="Q306" s="1"/>
      <c r="R306" s="1"/>
      <c r="S306" s="1"/>
      <c r="T306" s="1"/>
      <c r="U306" s="1"/>
      <c r="V306" s="1"/>
      <c r="W306" s="1"/>
      <c r="X306" s="1"/>
      <c r="Y306" s="1"/>
      <c r="Z306" s="1"/>
    </row>
    <row r="307" spans="1:26" ht="15.75" customHeight="1" x14ac:dyDescent="0.3">
      <c r="A307" s="73" t="s">
        <v>116</v>
      </c>
      <c r="B307" s="178"/>
      <c r="C307" s="178"/>
      <c r="D307" s="178"/>
      <c r="E307" s="178"/>
      <c r="F307" s="178"/>
      <c r="G307" s="178"/>
      <c r="H307" s="76"/>
      <c r="I307" s="76"/>
      <c r="J307" s="1"/>
      <c r="K307" s="1"/>
      <c r="L307" s="1"/>
      <c r="M307" s="1"/>
      <c r="N307" s="1"/>
      <c r="O307" s="1"/>
      <c r="P307" s="1"/>
      <c r="Q307" s="1"/>
      <c r="R307" s="1"/>
      <c r="S307" s="1"/>
      <c r="T307" s="1"/>
      <c r="U307" s="1"/>
      <c r="V307" s="1"/>
      <c r="W307" s="1"/>
      <c r="X307" s="1"/>
      <c r="Y307" s="1"/>
      <c r="Z307" s="1"/>
    </row>
    <row r="308" spans="1:26" ht="15.75" customHeight="1" x14ac:dyDescent="0.3">
      <c r="A308" s="73" t="s">
        <v>117</v>
      </c>
      <c r="B308" s="178"/>
      <c r="C308" s="178"/>
      <c r="D308" s="178"/>
      <c r="E308" s="178"/>
      <c r="F308" s="178"/>
      <c r="G308" s="178"/>
      <c r="H308" s="76"/>
      <c r="I308" s="76"/>
      <c r="J308" s="1"/>
      <c r="K308" s="1"/>
      <c r="L308" s="1"/>
      <c r="M308" s="1"/>
      <c r="N308" s="1"/>
      <c r="O308" s="1"/>
      <c r="P308" s="1"/>
      <c r="Q308" s="1"/>
      <c r="R308" s="1"/>
      <c r="S308" s="1"/>
      <c r="T308" s="1"/>
      <c r="U308" s="1"/>
      <c r="V308" s="1"/>
      <c r="W308" s="1"/>
      <c r="X308" s="1"/>
      <c r="Y308" s="1"/>
      <c r="Z308" s="1"/>
    </row>
    <row r="309" spans="1:26" ht="15.75" customHeight="1" x14ac:dyDescent="0.3">
      <c r="A309" s="73" t="s">
        <v>119</v>
      </c>
      <c r="B309" s="178"/>
      <c r="C309" s="178"/>
      <c r="D309" s="178"/>
      <c r="E309" s="178"/>
      <c r="F309" s="178"/>
      <c r="G309" s="178"/>
      <c r="H309" s="76"/>
      <c r="I309" s="76"/>
      <c r="J309" s="1"/>
      <c r="K309" s="1"/>
      <c r="L309" s="1"/>
      <c r="M309" s="1"/>
      <c r="N309" s="1"/>
      <c r="O309" s="1"/>
      <c r="P309" s="1"/>
      <c r="Q309" s="1"/>
      <c r="R309" s="1"/>
      <c r="S309" s="1"/>
      <c r="T309" s="1"/>
      <c r="U309" s="1"/>
      <c r="V309" s="1"/>
      <c r="W309" s="1"/>
      <c r="X309" s="1"/>
      <c r="Y309" s="1"/>
      <c r="Z309" s="1"/>
    </row>
    <row r="310" spans="1:26" ht="15.75" customHeight="1" x14ac:dyDescent="0.3">
      <c r="A310" s="70" t="s">
        <v>120</v>
      </c>
      <c r="B310" s="178"/>
      <c r="C310" s="178"/>
      <c r="D310" s="178"/>
      <c r="E310" s="178"/>
      <c r="F310" s="178"/>
      <c r="G310" s="178"/>
      <c r="H310" s="87"/>
      <c r="I310" s="87"/>
      <c r="J310" s="78"/>
      <c r="K310" s="78"/>
      <c r="L310" s="78"/>
      <c r="M310" s="78"/>
      <c r="N310" s="78"/>
      <c r="O310" s="78"/>
      <c r="P310" s="78"/>
      <c r="Q310" s="78"/>
      <c r="R310" s="78"/>
      <c r="S310" s="78"/>
      <c r="T310" s="78"/>
      <c r="U310" s="78"/>
      <c r="V310" s="78"/>
      <c r="W310" s="78"/>
      <c r="X310" s="78"/>
      <c r="Y310" s="78"/>
      <c r="Z310" s="78"/>
    </row>
    <row r="311" spans="1:26" ht="15.75" customHeight="1" x14ac:dyDescent="0.3">
      <c r="A311" s="70" t="s">
        <v>121</v>
      </c>
      <c r="B311" s="178"/>
      <c r="C311" s="178"/>
      <c r="D311" s="178"/>
      <c r="E311" s="178"/>
      <c r="F311" s="178"/>
      <c r="G311" s="178"/>
      <c r="H311" s="87"/>
      <c r="I311" s="87"/>
      <c r="J311" s="78"/>
      <c r="K311" s="78"/>
      <c r="L311" s="78"/>
      <c r="M311" s="78"/>
      <c r="N311" s="78"/>
      <c r="O311" s="78"/>
      <c r="P311" s="78"/>
      <c r="Q311" s="78"/>
      <c r="R311" s="78"/>
      <c r="S311" s="78"/>
      <c r="T311" s="78"/>
      <c r="U311" s="78"/>
      <c r="V311" s="78"/>
      <c r="W311" s="78"/>
      <c r="X311" s="78"/>
      <c r="Y311" s="78"/>
      <c r="Z311" s="78"/>
    </row>
    <row r="312" spans="1:26" ht="18" customHeight="1" x14ac:dyDescent="1.6">
      <c r="A312" s="61" t="s">
        <v>1934</v>
      </c>
      <c r="B312" s="61"/>
      <c r="C312" s="62"/>
      <c r="D312" s="62"/>
      <c r="E312" s="62"/>
      <c r="F312" s="62"/>
      <c r="G312" s="179"/>
      <c r="H312" s="127"/>
      <c r="I312" s="127"/>
      <c r="J312" s="63"/>
      <c r="K312" s="63"/>
      <c r="L312" s="63"/>
      <c r="M312" s="63"/>
      <c r="N312" s="63"/>
      <c r="O312" s="63"/>
      <c r="P312" s="63"/>
      <c r="Q312" s="63"/>
      <c r="R312" s="63"/>
      <c r="S312" s="63"/>
      <c r="T312" s="63"/>
      <c r="U312" s="63"/>
      <c r="V312" s="63"/>
      <c r="W312" s="63"/>
      <c r="X312" s="63"/>
      <c r="Y312" s="63"/>
      <c r="Z312" s="63"/>
    </row>
    <row r="313" spans="1:26" ht="15" customHeight="1" x14ac:dyDescent="0.3">
      <c r="A313" s="73" t="s">
        <v>100</v>
      </c>
      <c r="B313" s="177" t="s">
        <v>1933</v>
      </c>
      <c r="C313" s="178"/>
      <c r="D313" s="178"/>
      <c r="E313" s="177" t="s">
        <v>1933</v>
      </c>
      <c r="F313" s="178"/>
      <c r="G313" s="178"/>
      <c r="H313" s="76"/>
      <c r="I313" s="76"/>
      <c r="J313" s="1"/>
      <c r="K313" s="1"/>
      <c r="L313" s="1"/>
      <c r="M313" s="1"/>
      <c r="N313" s="1"/>
      <c r="O313" s="1"/>
      <c r="P313" s="1"/>
      <c r="Q313" s="1"/>
      <c r="R313" s="1"/>
      <c r="S313" s="1"/>
      <c r="T313" s="1"/>
      <c r="U313" s="1"/>
      <c r="V313" s="1"/>
      <c r="W313" s="1"/>
      <c r="X313" s="1"/>
      <c r="Y313" s="1"/>
      <c r="Z313" s="1"/>
    </row>
    <row r="314" spans="1:26" ht="15" customHeight="1" x14ac:dyDescent="0.3">
      <c r="A314" s="73" t="s">
        <v>105</v>
      </c>
      <c r="B314" s="178"/>
      <c r="C314" s="178"/>
      <c r="D314" s="178"/>
      <c r="E314" s="178"/>
      <c r="F314" s="178"/>
      <c r="G314" s="178"/>
      <c r="H314" s="76"/>
      <c r="I314" s="76"/>
      <c r="J314" s="1"/>
      <c r="K314" s="1"/>
      <c r="L314" s="1"/>
      <c r="M314" s="1"/>
      <c r="N314" s="1"/>
      <c r="O314" s="1"/>
      <c r="P314" s="1"/>
      <c r="Q314" s="1"/>
      <c r="R314" s="1"/>
      <c r="S314" s="1"/>
      <c r="T314" s="1"/>
      <c r="U314" s="1"/>
      <c r="V314" s="1"/>
      <c r="W314" s="1"/>
      <c r="X314" s="1"/>
      <c r="Y314" s="1"/>
      <c r="Z314" s="1"/>
    </row>
    <row r="315" spans="1:26" ht="15" customHeight="1" x14ac:dyDescent="0.3">
      <c r="A315" s="73" t="s">
        <v>109</v>
      </c>
      <c r="B315" s="178"/>
      <c r="C315" s="178"/>
      <c r="D315" s="178"/>
      <c r="E315" s="178"/>
      <c r="F315" s="178"/>
      <c r="G315" s="178"/>
      <c r="H315" s="76"/>
      <c r="I315" s="76"/>
      <c r="J315" s="1"/>
      <c r="K315" s="1"/>
      <c r="L315" s="1"/>
      <c r="M315" s="1"/>
      <c r="N315" s="1"/>
      <c r="O315" s="1"/>
      <c r="P315" s="1"/>
      <c r="Q315" s="1"/>
      <c r="R315" s="1"/>
      <c r="S315" s="1"/>
      <c r="T315" s="1"/>
      <c r="U315" s="1"/>
      <c r="V315" s="1"/>
      <c r="W315" s="1"/>
      <c r="X315" s="1"/>
      <c r="Y315" s="1"/>
      <c r="Z315" s="1"/>
    </row>
    <row r="316" spans="1:26" ht="15" customHeight="1" x14ac:dyDescent="0.3">
      <c r="A316" s="73" t="s">
        <v>113</v>
      </c>
      <c r="B316" s="178"/>
      <c r="C316" s="178"/>
      <c r="D316" s="178"/>
      <c r="E316" s="178"/>
      <c r="F316" s="178"/>
      <c r="G316" s="178"/>
      <c r="H316" s="76"/>
      <c r="I316" s="76"/>
      <c r="J316" s="1"/>
      <c r="K316" s="1"/>
      <c r="L316" s="1"/>
      <c r="M316" s="1"/>
      <c r="N316" s="1"/>
      <c r="O316" s="1"/>
      <c r="P316" s="1"/>
      <c r="Q316" s="1"/>
      <c r="R316" s="1"/>
      <c r="S316" s="1"/>
      <c r="T316" s="1"/>
      <c r="U316" s="1"/>
      <c r="V316" s="1"/>
      <c r="W316" s="1"/>
      <c r="X316" s="1"/>
      <c r="Y316" s="1"/>
      <c r="Z316" s="1"/>
    </row>
    <row r="317" spans="1:26" ht="15" customHeight="1" x14ac:dyDescent="0.3">
      <c r="A317" s="73" t="s">
        <v>116</v>
      </c>
      <c r="B317" s="178"/>
      <c r="C317" s="178"/>
      <c r="D317" s="178"/>
      <c r="E317" s="178"/>
      <c r="F317" s="178"/>
      <c r="G317" s="178"/>
      <c r="H317" s="76"/>
      <c r="I317" s="76"/>
      <c r="J317" s="1"/>
      <c r="K317" s="1"/>
      <c r="L317" s="1"/>
      <c r="M317" s="1"/>
      <c r="N317" s="1"/>
      <c r="O317" s="1"/>
      <c r="P317" s="1"/>
      <c r="Q317" s="1"/>
      <c r="R317" s="1"/>
      <c r="S317" s="1"/>
      <c r="T317" s="1"/>
      <c r="U317" s="1"/>
      <c r="V317" s="1"/>
      <c r="W317" s="1"/>
      <c r="X317" s="1"/>
      <c r="Y317" s="1"/>
      <c r="Z317" s="1"/>
    </row>
    <row r="318" spans="1:26" ht="15" customHeight="1" x14ac:dyDescent="0.3">
      <c r="A318" s="73" t="s">
        <v>117</v>
      </c>
      <c r="B318" s="178"/>
      <c r="C318" s="178"/>
      <c r="D318" s="178"/>
      <c r="E318" s="178"/>
      <c r="F318" s="178"/>
      <c r="G318" s="178"/>
      <c r="H318" s="76"/>
      <c r="I318" s="76"/>
      <c r="J318" s="1"/>
      <c r="K318" s="1"/>
      <c r="L318" s="1"/>
      <c r="M318" s="1"/>
      <c r="N318" s="1"/>
      <c r="O318" s="1"/>
      <c r="P318" s="1"/>
      <c r="Q318" s="1"/>
      <c r="R318" s="1"/>
      <c r="S318" s="1"/>
      <c r="T318" s="1"/>
      <c r="U318" s="1"/>
      <c r="V318" s="1"/>
      <c r="W318" s="1"/>
      <c r="X318" s="1"/>
      <c r="Y318" s="1"/>
      <c r="Z318" s="1"/>
    </row>
    <row r="319" spans="1:26" ht="15" customHeight="1" x14ac:dyDescent="0.3">
      <c r="A319" s="73" t="s">
        <v>119</v>
      </c>
      <c r="B319" s="178"/>
      <c r="C319" s="178"/>
      <c r="D319" s="178"/>
      <c r="E319" s="178"/>
      <c r="F319" s="178"/>
      <c r="G319" s="178"/>
      <c r="H319" s="76"/>
      <c r="I319" s="76"/>
      <c r="J319" s="1"/>
      <c r="K319" s="1"/>
      <c r="L319" s="1"/>
      <c r="M319" s="1"/>
      <c r="N319" s="1"/>
      <c r="O319" s="1"/>
      <c r="P319" s="1"/>
      <c r="Q319" s="1"/>
      <c r="R319" s="1"/>
      <c r="S319" s="1"/>
      <c r="T319" s="1"/>
      <c r="U319" s="1"/>
      <c r="V319" s="1"/>
      <c r="W319" s="1"/>
      <c r="X319" s="1"/>
      <c r="Y319" s="1"/>
      <c r="Z319" s="1"/>
    </row>
    <row r="320" spans="1:26" ht="15" customHeight="1" x14ac:dyDescent="0.3">
      <c r="A320" s="70" t="s">
        <v>120</v>
      </c>
      <c r="B320" s="178"/>
      <c r="C320" s="178"/>
      <c r="D320" s="178"/>
      <c r="E320" s="178"/>
      <c r="F320" s="178"/>
      <c r="G320" s="178"/>
      <c r="H320" s="87"/>
      <c r="I320" s="87"/>
      <c r="J320" s="78"/>
      <c r="K320" s="78"/>
      <c r="L320" s="78"/>
      <c r="M320" s="78"/>
      <c r="N320" s="78"/>
      <c r="O320" s="78"/>
      <c r="P320" s="78"/>
      <c r="Q320" s="78"/>
      <c r="R320" s="78"/>
      <c r="S320" s="78"/>
      <c r="T320" s="78"/>
      <c r="U320" s="78"/>
      <c r="V320" s="78"/>
      <c r="W320" s="78"/>
      <c r="X320" s="78"/>
      <c r="Y320" s="78"/>
      <c r="Z320" s="78"/>
    </row>
    <row r="321" spans="1:26" ht="15" customHeight="1" x14ac:dyDescent="0.3">
      <c r="A321" s="70" t="s">
        <v>121</v>
      </c>
      <c r="B321" s="178"/>
      <c r="C321" s="178"/>
      <c r="D321" s="178"/>
      <c r="E321" s="178"/>
      <c r="F321" s="178"/>
      <c r="G321" s="178"/>
      <c r="H321" s="87"/>
      <c r="I321" s="87"/>
      <c r="J321" s="78"/>
      <c r="K321" s="78"/>
      <c r="L321" s="78"/>
      <c r="M321" s="78"/>
      <c r="N321" s="78"/>
      <c r="O321" s="78"/>
      <c r="P321" s="78"/>
      <c r="Q321" s="78"/>
      <c r="R321" s="78"/>
      <c r="S321" s="78"/>
      <c r="T321" s="78"/>
      <c r="U321" s="78"/>
      <c r="V321" s="78"/>
      <c r="W321" s="78"/>
      <c r="X321" s="78"/>
      <c r="Y321" s="78"/>
      <c r="Z321" s="78"/>
    </row>
    <row r="322" spans="1:26" ht="15.75" customHeight="1" x14ac:dyDescent="0.3">
      <c r="A322" s="61" t="s">
        <v>1935</v>
      </c>
      <c r="B322" s="61"/>
      <c r="C322" s="62"/>
      <c r="D322" s="62"/>
      <c r="E322" s="62"/>
      <c r="F322" s="62"/>
      <c r="G322" s="127"/>
      <c r="H322" s="127"/>
      <c r="I322" s="127"/>
      <c r="J322" s="63"/>
      <c r="K322" s="63"/>
      <c r="L322" s="63"/>
      <c r="M322" s="63"/>
      <c r="N322" s="63"/>
      <c r="O322" s="63"/>
      <c r="P322" s="63"/>
      <c r="Q322" s="63"/>
      <c r="R322" s="63"/>
      <c r="S322" s="63"/>
      <c r="T322" s="63"/>
      <c r="U322" s="63"/>
      <c r="V322" s="63"/>
      <c r="W322" s="63"/>
      <c r="X322" s="63"/>
      <c r="Y322" s="63"/>
      <c r="Z322" s="63"/>
    </row>
    <row r="323" spans="1:26" ht="15.75" customHeight="1" x14ac:dyDescent="0.3">
      <c r="A323" s="73" t="s">
        <v>100</v>
      </c>
      <c r="B323" s="177" t="s">
        <v>1933</v>
      </c>
      <c r="C323" s="178"/>
      <c r="D323" s="178"/>
      <c r="E323" s="177" t="s">
        <v>1933</v>
      </c>
      <c r="F323" s="178"/>
      <c r="G323" s="76"/>
      <c r="H323" s="76"/>
      <c r="I323" s="76"/>
      <c r="J323" s="1"/>
      <c r="K323" s="1"/>
      <c r="L323" s="1"/>
      <c r="M323" s="1"/>
      <c r="N323" s="1"/>
      <c r="O323" s="1"/>
      <c r="P323" s="1"/>
      <c r="Q323" s="1"/>
      <c r="R323" s="1"/>
      <c r="S323" s="1"/>
      <c r="T323" s="1"/>
      <c r="U323" s="1"/>
      <c r="V323" s="1"/>
      <c r="W323" s="1"/>
      <c r="X323" s="1"/>
      <c r="Y323" s="1"/>
      <c r="Z323" s="1"/>
    </row>
    <row r="324" spans="1:26" ht="15.75" customHeight="1" x14ac:dyDescent="0.3">
      <c r="A324" s="73" t="s">
        <v>105</v>
      </c>
      <c r="B324" s="178"/>
      <c r="C324" s="178"/>
      <c r="D324" s="178"/>
      <c r="E324" s="178"/>
      <c r="F324" s="178"/>
      <c r="G324" s="76"/>
      <c r="H324" s="76"/>
      <c r="I324" s="76"/>
      <c r="J324" s="1"/>
      <c r="K324" s="1"/>
      <c r="L324" s="1"/>
      <c r="M324" s="1"/>
      <c r="N324" s="1"/>
      <c r="O324" s="1"/>
      <c r="P324" s="1"/>
      <c r="Q324" s="1"/>
      <c r="R324" s="1"/>
      <c r="S324" s="1"/>
      <c r="T324" s="1"/>
      <c r="U324" s="1"/>
      <c r="V324" s="1"/>
      <c r="W324" s="1"/>
      <c r="X324" s="1"/>
      <c r="Y324" s="1"/>
      <c r="Z324" s="1"/>
    </row>
    <row r="325" spans="1:26" ht="15.75" customHeight="1" x14ac:dyDescent="0.3">
      <c r="A325" s="73" t="s">
        <v>109</v>
      </c>
      <c r="B325" s="178"/>
      <c r="C325" s="178"/>
      <c r="D325" s="178"/>
      <c r="E325" s="178"/>
      <c r="F325" s="178"/>
      <c r="G325" s="76"/>
      <c r="H325" s="76"/>
      <c r="I325" s="76"/>
      <c r="J325" s="1"/>
      <c r="K325" s="1"/>
      <c r="L325" s="1"/>
      <c r="M325" s="1"/>
      <c r="N325" s="1"/>
      <c r="O325" s="1"/>
      <c r="P325" s="1"/>
      <c r="Q325" s="1"/>
      <c r="R325" s="1"/>
      <c r="S325" s="1"/>
      <c r="T325" s="1"/>
      <c r="U325" s="1"/>
      <c r="V325" s="1"/>
      <c r="W325" s="1"/>
      <c r="X325" s="1"/>
      <c r="Y325" s="1"/>
      <c r="Z325" s="1"/>
    </row>
    <row r="326" spans="1:26" ht="15.75" customHeight="1" x14ac:dyDescent="0.3">
      <c r="A326" s="73" t="s">
        <v>113</v>
      </c>
      <c r="B326" s="178"/>
      <c r="C326" s="178"/>
      <c r="D326" s="178"/>
      <c r="E326" s="178"/>
      <c r="F326" s="178"/>
      <c r="G326" s="76"/>
      <c r="H326" s="76"/>
      <c r="I326" s="76"/>
      <c r="J326" s="1"/>
      <c r="K326" s="1"/>
      <c r="L326" s="1"/>
      <c r="M326" s="1"/>
      <c r="N326" s="1"/>
      <c r="O326" s="1"/>
      <c r="P326" s="1"/>
      <c r="Q326" s="1"/>
      <c r="R326" s="1"/>
      <c r="S326" s="1"/>
      <c r="T326" s="1"/>
      <c r="U326" s="1"/>
      <c r="V326" s="1"/>
      <c r="W326" s="1"/>
      <c r="X326" s="1"/>
      <c r="Y326" s="1"/>
      <c r="Z326" s="1"/>
    </row>
    <row r="327" spans="1:26" ht="15.75" customHeight="1" x14ac:dyDescent="0.3">
      <c r="A327" s="73" t="s">
        <v>116</v>
      </c>
      <c r="B327" s="178"/>
      <c r="C327" s="178"/>
      <c r="D327" s="178"/>
      <c r="E327" s="178"/>
      <c r="F327" s="178"/>
      <c r="G327" s="76"/>
      <c r="H327" s="76"/>
      <c r="I327" s="76"/>
      <c r="J327" s="1"/>
      <c r="K327" s="1"/>
      <c r="L327" s="1"/>
      <c r="M327" s="1"/>
      <c r="N327" s="1"/>
      <c r="O327" s="1"/>
      <c r="P327" s="1"/>
      <c r="Q327" s="1"/>
      <c r="R327" s="1"/>
      <c r="S327" s="1"/>
      <c r="T327" s="1"/>
      <c r="U327" s="1"/>
      <c r="V327" s="1"/>
      <c r="W327" s="1"/>
      <c r="X327" s="1"/>
      <c r="Y327" s="1"/>
      <c r="Z327" s="1"/>
    </row>
    <row r="328" spans="1:26" ht="18" customHeight="1" x14ac:dyDescent="0.3">
      <c r="A328" s="73" t="s">
        <v>117</v>
      </c>
      <c r="B328" s="178"/>
      <c r="C328" s="178"/>
      <c r="D328" s="178"/>
      <c r="E328" s="178"/>
      <c r="F328" s="178"/>
      <c r="G328" s="175"/>
      <c r="H328" s="175"/>
      <c r="I328" s="175"/>
      <c r="J328" s="1"/>
      <c r="K328" s="1"/>
      <c r="L328" s="1"/>
      <c r="M328" s="1"/>
      <c r="N328" s="1"/>
      <c r="O328" s="1"/>
      <c r="P328" s="1"/>
      <c r="Q328" s="1"/>
      <c r="R328" s="1"/>
      <c r="S328" s="1"/>
      <c r="T328" s="1"/>
      <c r="U328" s="1"/>
      <c r="V328" s="1"/>
      <c r="W328" s="1"/>
      <c r="X328" s="1"/>
      <c r="Y328" s="1"/>
      <c r="Z328" s="1"/>
    </row>
    <row r="329" spans="1:26" ht="17.25" customHeight="1" x14ac:dyDescent="0.3">
      <c r="A329" s="73" t="s">
        <v>119</v>
      </c>
      <c r="B329" s="178"/>
      <c r="C329" s="178"/>
      <c r="D329" s="178"/>
      <c r="E329" s="178"/>
      <c r="F329" s="178"/>
      <c r="G329" s="175"/>
      <c r="H329" s="175"/>
      <c r="I329" s="175"/>
      <c r="J329" s="1"/>
      <c r="K329" s="1"/>
      <c r="L329" s="1"/>
      <c r="M329" s="1"/>
      <c r="N329" s="1"/>
      <c r="O329" s="1"/>
      <c r="P329" s="1"/>
      <c r="Q329" s="1"/>
      <c r="R329" s="1"/>
      <c r="S329" s="1"/>
      <c r="T329" s="1"/>
      <c r="U329" s="1"/>
      <c r="V329" s="1"/>
      <c r="W329" s="1"/>
      <c r="X329" s="1"/>
      <c r="Y329" s="1"/>
      <c r="Z329" s="1"/>
    </row>
    <row r="330" spans="1:26" ht="15.75" customHeight="1" x14ac:dyDescent="0.3">
      <c r="A330" s="70" t="s">
        <v>120</v>
      </c>
      <c r="B330" s="178"/>
      <c r="C330" s="178"/>
      <c r="D330" s="178"/>
      <c r="E330" s="178"/>
      <c r="F330" s="178"/>
      <c r="G330" s="87"/>
      <c r="H330" s="87"/>
      <c r="I330" s="87"/>
      <c r="J330" s="78"/>
      <c r="K330" s="78"/>
      <c r="L330" s="78"/>
      <c r="M330" s="78"/>
      <c r="N330" s="78"/>
      <c r="O330" s="78"/>
      <c r="P330" s="78"/>
      <c r="Q330" s="78"/>
      <c r="R330" s="78"/>
      <c r="S330" s="78"/>
      <c r="T330" s="78"/>
      <c r="U330" s="78"/>
      <c r="V330" s="78"/>
      <c r="W330" s="78"/>
      <c r="X330" s="78"/>
      <c r="Y330" s="78"/>
      <c r="Z330" s="78"/>
    </row>
    <row r="331" spans="1:26" ht="15.75" customHeight="1" x14ac:dyDescent="0.3">
      <c r="A331" s="70" t="s">
        <v>120</v>
      </c>
      <c r="B331" s="88"/>
      <c r="C331" s="84"/>
      <c r="D331" s="89"/>
      <c r="E331" s="83"/>
      <c r="F331" s="94"/>
      <c r="G331" s="87"/>
      <c r="H331" s="87"/>
      <c r="I331" s="87"/>
      <c r="J331" s="78"/>
      <c r="K331" s="78"/>
      <c r="L331" s="78"/>
      <c r="M331" s="78"/>
      <c r="N331" s="78"/>
      <c r="O331" s="78"/>
      <c r="P331" s="78"/>
      <c r="Q331" s="78"/>
      <c r="R331" s="78"/>
      <c r="S331" s="78"/>
      <c r="T331" s="78"/>
      <c r="U331" s="78"/>
      <c r="V331" s="78"/>
      <c r="W331" s="78"/>
      <c r="X331" s="78"/>
      <c r="Y331" s="78"/>
      <c r="Z331" s="78"/>
    </row>
    <row r="332" spans="1:26" ht="15.75" customHeight="1" x14ac:dyDescent="0.3">
      <c r="A332" s="61" t="s">
        <v>1946</v>
      </c>
      <c r="B332" s="61"/>
      <c r="C332" s="62"/>
      <c r="D332" s="62"/>
      <c r="E332" s="127"/>
      <c r="F332" s="127"/>
      <c r="G332" s="127"/>
      <c r="H332" s="127"/>
      <c r="I332" s="127"/>
      <c r="J332" s="63"/>
      <c r="K332" s="63"/>
      <c r="L332" s="63"/>
      <c r="M332" s="63"/>
      <c r="N332" s="63"/>
      <c r="O332" s="63"/>
      <c r="P332" s="63"/>
      <c r="Q332" s="63"/>
      <c r="R332" s="63"/>
      <c r="S332" s="63"/>
      <c r="T332" s="63"/>
      <c r="U332" s="63"/>
      <c r="V332" s="63"/>
      <c r="W332" s="63"/>
      <c r="X332" s="63"/>
      <c r="Y332" s="63"/>
      <c r="Z332" s="63"/>
    </row>
    <row r="333" spans="1:26" ht="15" customHeight="1" x14ac:dyDescent="0.3">
      <c r="A333" s="73" t="s">
        <v>100</v>
      </c>
      <c r="B333" s="177" t="s">
        <v>1933</v>
      </c>
      <c r="C333" s="178"/>
      <c r="D333" s="178"/>
      <c r="E333" s="177" t="s">
        <v>1933</v>
      </c>
      <c r="F333" s="178"/>
      <c r="G333" s="76"/>
      <c r="H333" s="76"/>
      <c r="I333" s="76"/>
      <c r="J333" s="1"/>
      <c r="K333" s="1"/>
      <c r="L333" s="1"/>
      <c r="M333" s="1"/>
      <c r="N333" s="1"/>
      <c r="O333" s="1"/>
      <c r="P333" s="1"/>
      <c r="Q333" s="1"/>
      <c r="R333" s="1"/>
      <c r="S333" s="1"/>
      <c r="T333" s="1"/>
      <c r="U333" s="1"/>
      <c r="V333" s="1"/>
      <c r="W333" s="1"/>
      <c r="X333" s="1"/>
      <c r="Y333" s="1"/>
      <c r="Z333" s="1"/>
    </row>
    <row r="334" spans="1:26" ht="15" customHeight="1" x14ac:dyDescent="0.3">
      <c r="A334" s="73" t="s">
        <v>105</v>
      </c>
      <c r="B334" s="178"/>
      <c r="C334" s="178"/>
      <c r="D334" s="178"/>
      <c r="E334" s="178"/>
      <c r="F334" s="178"/>
      <c r="G334" s="76"/>
      <c r="H334" s="76"/>
      <c r="I334" s="76"/>
      <c r="J334" s="1"/>
      <c r="K334" s="1"/>
      <c r="L334" s="1"/>
      <c r="M334" s="1"/>
      <c r="N334" s="1"/>
      <c r="O334" s="1"/>
      <c r="P334" s="1"/>
      <c r="Q334" s="1"/>
      <c r="R334" s="1"/>
      <c r="S334" s="1"/>
      <c r="T334" s="1"/>
      <c r="U334" s="1"/>
      <c r="V334" s="1"/>
      <c r="W334" s="1"/>
      <c r="X334" s="1"/>
      <c r="Y334" s="1"/>
      <c r="Z334" s="1"/>
    </row>
    <row r="335" spans="1:26" ht="15.75" customHeight="1" x14ac:dyDescent="0.3">
      <c r="A335" s="73" t="s">
        <v>109</v>
      </c>
      <c r="B335" s="178"/>
      <c r="C335" s="178"/>
      <c r="D335" s="178"/>
      <c r="E335" s="178"/>
      <c r="F335" s="178"/>
      <c r="G335" s="175"/>
      <c r="H335" s="175"/>
      <c r="I335" s="175"/>
      <c r="J335" s="1"/>
      <c r="K335" s="1"/>
      <c r="L335" s="1"/>
      <c r="M335" s="1"/>
      <c r="N335" s="1"/>
      <c r="O335" s="1"/>
      <c r="P335" s="1"/>
      <c r="Q335" s="1"/>
      <c r="R335" s="1"/>
      <c r="S335" s="1"/>
      <c r="T335" s="1"/>
      <c r="U335" s="1"/>
      <c r="V335" s="1"/>
      <c r="W335" s="1"/>
      <c r="X335" s="1"/>
      <c r="Y335" s="1"/>
      <c r="Z335" s="1"/>
    </row>
    <row r="336" spans="1:26" ht="15.75" customHeight="1" x14ac:dyDescent="0.3">
      <c r="A336" s="73" t="s">
        <v>113</v>
      </c>
      <c r="B336" s="178"/>
      <c r="C336" s="178"/>
      <c r="D336" s="178"/>
      <c r="E336" s="178"/>
      <c r="F336" s="178"/>
      <c r="G336" s="175"/>
      <c r="H336" s="175"/>
      <c r="I336" s="175"/>
      <c r="J336" s="1"/>
      <c r="K336" s="1"/>
      <c r="L336" s="1"/>
      <c r="M336" s="1"/>
      <c r="N336" s="1"/>
      <c r="O336" s="1"/>
      <c r="P336" s="1"/>
      <c r="Q336" s="1"/>
      <c r="R336" s="1"/>
      <c r="S336" s="1"/>
      <c r="T336" s="1"/>
      <c r="U336" s="1"/>
      <c r="V336" s="1"/>
      <c r="W336" s="1"/>
      <c r="X336" s="1"/>
      <c r="Y336" s="1"/>
      <c r="Z336" s="1"/>
    </row>
    <row r="337" spans="1:26" ht="15.75" customHeight="1" x14ac:dyDescent="0.3">
      <c r="A337" s="73" t="s">
        <v>116</v>
      </c>
      <c r="B337" s="178"/>
      <c r="C337" s="178"/>
      <c r="D337" s="178"/>
      <c r="E337" s="178"/>
      <c r="F337" s="178"/>
      <c r="G337" s="76"/>
      <c r="H337" s="76"/>
      <c r="I337" s="76"/>
      <c r="J337" s="1"/>
      <c r="K337" s="1"/>
      <c r="L337" s="1"/>
      <c r="M337" s="1"/>
      <c r="N337" s="1"/>
      <c r="O337" s="1"/>
      <c r="P337" s="1"/>
      <c r="Q337" s="1"/>
      <c r="R337" s="1"/>
      <c r="S337" s="1"/>
      <c r="T337" s="1"/>
      <c r="U337" s="1"/>
      <c r="V337" s="1"/>
      <c r="W337" s="1"/>
      <c r="X337" s="1"/>
      <c r="Y337" s="1"/>
      <c r="Z337" s="1"/>
    </row>
    <row r="338" spans="1:26" ht="15" customHeight="1" x14ac:dyDescent="0.3">
      <c r="A338" s="73" t="s">
        <v>117</v>
      </c>
      <c r="B338" s="178"/>
      <c r="C338" s="178"/>
      <c r="D338" s="178"/>
      <c r="E338" s="178"/>
      <c r="F338" s="178"/>
      <c r="G338" s="76"/>
      <c r="H338" s="76"/>
      <c r="I338" s="76"/>
      <c r="J338" s="1"/>
      <c r="K338" s="1"/>
      <c r="L338" s="1"/>
      <c r="M338" s="1"/>
      <c r="N338" s="1"/>
      <c r="O338" s="1"/>
      <c r="P338" s="1"/>
      <c r="Q338" s="1"/>
      <c r="R338" s="1"/>
      <c r="S338" s="1"/>
      <c r="T338" s="1"/>
      <c r="U338" s="1"/>
      <c r="V338" s="1"/>
      <c r="W338" s="1"/>
      <c r="X338" s="1"/>
      <c r="Y338" s="1"/>
      <c r="Z338" s="1"/>
    </row>
    <row r="339" spans="1:26" ht="15" customHeight="1" x14ac:dyDescent="0.3">
      <c r="A339" s="73" t="s">
        <v>119</v>
      </c>
      <c r="B339" s="178"/>
      <c r="C339" s="178"/>
      <c r="D339" s="178"/>
      <c r="E339" s="178"/>
      <c r="F339" s="178"/>
      <c r="G339" s="76"/>
      <c r="H339" s="76"/>
      <c r="I339" s="76"/>
      <c r="J339" s="1"/>
      <c r="K339" s="1"/>
      <c r="L339" s="1"/>
      <c r="M339" s="1"/>
      <c r="N339" s="1"/>
      <c r="O339" s="1"/>
      <c r="P339" s="1"/>
      <c r="Q339" s="1"/>
      <c r="R339" s="1"/>
      <c r="S339" s="1"/>
      <c r="T339" s="1"/>
      <c r="U339" s="1"/>
      <c r="V339" s="1"/>
      <c r="W339" s="1"/>
      <c r="X339" s="1"/>
      <c r="Y339" s="1"/>
      <c r="Z339" s="1"/>
    </row>
    <row r="340" spans="1:26" ht="15.75" customHeight="1" x14ac:dyDescent="0.3">
      <c r="A340" s="70" t="s">
        <v>120</v>
      </c>
      <c r="B340" s="178"/>
      <c r="C340" s="178"/>
      <c r="D340" s="178"/>
      <c r="E340" s="178"/>
      <c r="F340" s="178"/>
      <c r="G340" s="76"/>
      <c r="H340" s="76"/>
      <c r="I340" s="76"/>
      <c r="J340" s="1"/>
      <c r="K340" s="1"/>
      <c r="L340" s="1"/>
      <c r="M340" s="1"/>
      <c r="N340" s="1"/>
      <c r="O340" s="1"/>
      <c r="P340" s="1"/>
      <c r="Q340" s="1"/>
      <c r="R340" s="1"/>
      <c r="S340" s="1"/>
      <c r="T340" s="1"/>
      <c r="U340" s="1"/>
      <c r="V340" s="1"/>
      <c r="W340" s="1"/>
      <c r="X340" s="1"/>
      <c r="Y340" s="1"/>
      <c r="Z340" s="1"/>
    </row>
    <row r="341" spans="1:26" ht="15.75" customHeight="1" x14ac:dyDescent="0.3">
      <c r="A341" s="70" t="s">
        <v>120</v>
      </c>
      <c r="B341" s="88"/>
      <c r="C341" s="84"/>
      <c r="D341" s="89"/>
      <c r="E341" s="83"/>
      <c r="F341" s="94"/>
      <c r="G341" s="76"/>
      <c r="H341" s="76"/>
      <c r="I341" s="76"/>
      <c r="J341" s="1"/>
      <c r="K341" s="1"/>
      <c r="L341" s="1"/>
      <c r="M341" s="1"/>
      <c r="N341" s="1"/>
      <c r="O341" s="1"/>
      <c r="P341" s="1"/>
      <c r="Q341" s="1"/>
      <c r="R341" s="1"/>
      <c r="S341" s="1"/>
      <c r="T341" s="1"/>
      <c r="U341" s="1"/>
      <c r="V341" s="1"/>
      <c r="W341" s="1"/>
      <c r="X341" s="1"/>
      <c r="Y341" s="1"/>
      <c r="Z341" s="1"/>
    </row>
    <row r="342" spans="1:26" ht="15.75" customHeight="1" x14ac:dyDescent="0.3">
      <c r="A342" s="61" t="s">
        <v>1964</v>
      </c>
      <c r="B342" s="61"/>
      <c r="C342" s="62"/>
      <c r="D342" s="62"/>
      <c r="E342" s="62"/>
      <c r="F342" s="62"/>
      <c r="G342" s="127"/>
      <c r="H342" s="127"/>
      <c r="I342" s="127"/>
      <c r="J342" s="63"/>
      <c r="K342" s="63"/>
      <c r="L342" s="63"/>
      <c r="M342" s="63"/>
      <c r="N342" s="63"/>
      <c r="O342" s="63"/>
      <c r="P342" s="63"/>
      <c r="Q342" s="63"/>
      <c r="R342" s="63"/>
      <c r="S342" s="63"/>
      <c r="T342" s="63"/>
      <c r="U342" s="63"/>
      <c r="V342" s="63"/>
      <c r="W342" s="63"/>
      <c r="X342" s="63"/>
      <c r="Y342" s="63"/>
      <c r="Z342" s="63"/>
    </row>
    <row r="343" spans="1:26" ht="15.75" customHeight="1" x14ac:dyDescent="0.3">
      <c r="A343" s="73" t="s">
        <v>100</v>
      </c>
      <c r="B343" s="177" t="s">
        <v>1933</v>
      </c>
      <c r="C343" s="178"/>
      <c r="D343" s="178"/>
      <c r="E343" s="177" t="s">
        <v>1933</v>
      </c>
      <c r="F343" s="178"/>
      <c r="G343" s="76"/>
      <c r="H343" s="76"/>
      <c r="I343" s="76"/>
      <c r="J343" s="1"/>
      <c r="K343" s="1"/>
      <c r="L343" s="1"/>
      <c r="M343" s="1"/>
      <c r="N343" s="1"/>
      <c r="O343" s="1"/>
      <c r="P343" s="1"/>
      <c r="Q343" s="1"/>
      <c r="R343" s="1"/>
      <c r="S343" s="1"/>
      <c r="T343" s="1"/>
      <c r="U343" s="1"/>
      <c r="V343" s="1"/>
      <c r="W343" s="1"/>
      <c r="X343" s="1"/>
      <c r="Y343" s="1"/>
      <c r="Z343" s="1"/>
    </row>
    <row r="344" spans="1:26" ht="15.75" customHeight="1" x14ac:dyDescent="0.3">
      <c r="A344" s="73" t="s">
        <v>105</v>
      </c>
      <c r="B344" s="178"/>
      <c r="C344" s="178"/>
      <c r="D344" s="178"/>
      <c r="E344" s="178"/>
      <c r="F344" s="178"/>
      <c r="G344" s="76"/>
      <c r="H344" s="76"/>
      <c r="I344" s="76"/>
      <c r="J344" s="1"/>
      <c r="K344" s="1"/>
      <c r="L344" s="1"/>
      <c r="M344" s="1"/>
      <c r="N344" s="1"/>
      <c r="O344" s="1"/>
      <c r="P344" s="1"/>
      <c r="Q344" s="1"/>
      <c r="R344" s="1"/>
      <c r="S344" s="1"/>
      <c r="T344" s="1"/>
      <c r="U344" s="1"/>
      <c r="V344" s="1"/>
      <c r="W344" s="1"/>
      <c r="X344" s="1"/>
      <c r="Y344" s="1"/>
      <c r="Z344" s="1"/>
    </row>
    <row r="345" spans="1:26" ht="15.75" customHeight="1" x14ac:dyDescent="0.3">
      <c r="A345" s="73" t="s">
        <v>109</v>
      </c>
      <c r="B345" s="178"/>
      <c r="C345" s="178"/>
      <c r="D345" s="178"/>
      <c r="E345" s="178"/>
      <c r="F345" s="178"/>
      <c r="G345" s="76"/>
      <c r="H345" s="76"/>
      <c r="I345" s="76"/>
      <c r="J345" s="1"/>
      <c r="K345" s="1"/>
      <c r="L345" s="1"/>
      <c r="M345" s="1"/>
      <c r="N345" s="1"/>
      <c r="O345" s="1"/>
      <c r="P345" s="1"/>
      <c r="Q345" s="1"/>
      <c r="R345" s="1"/>
      <c r="S345" s="1"/>
      <c r="T345" s="1"/>
      <c r="U345" s="1"/>
      <c r="V345" s="1"/>
      <c r="W345" s="1"/>
      <c r="X345" s="1"/>
      <c r="Y345" s="1"/>
      <c r="Z345" s="1"/>
    </row>
    <row r="346" spans="1:26" ht="15.75" customHeight="1" x14ac:dyDescent="0.3">
      <c r="A346" s="73" t="s">
        <v>113</v>
      </c>
      <c r="B346" s="178"/>
      <c r="C346" s="178"/>
      <c r="D346" s="178"/>
      <c r="E346" s="178"/>
      <c r="F346" s="178"/>
      <c r="G346" s="76"/>
      <c r="H346" s="76"/>
      <c r="I346" s="76"/>
      <c r="J346" s="1"/>
      <c r="K346" s="1"/>
      <c r="L346" s="1"/>
      <c r="M346" s="1"/>
      <c r="N346" s="1"/>
      <c r="O346" s="1"/>
      <c r="P346" s="1"/>
      <c r="Q346" s="1"/>
      <c r="R346" s="1"/>
      <c r="S346" s="1"/>
      <c r="T346" s="1"/>
      <c r="U346" s="1"/>
      <c r="V346" s="1"/>
      <c r="W346" s="1"/>
      <c r="X346" s="1"/>
      <c r="Y346" s="1"/>
      <c r="Z346" s="1"/>
    </row>
    <row r="347" spans="1:26" ht="25.2" customHeight="1" x14ac:dyDescent="0.3">
      <c r="A347" s="73" t="s">
        <v>116</v>
      </c>
      <c r="B347" s="178"/>
      <c r="C347" s="178"/>
      <c r="D347" s="178"/>
      <c r="E347" s="178"/>
      <c r="F347" s="178"/>
      <c r="G347" s="76"/>
      <c r="H347" s="76"/>
      <c r="I347" s="76"/>
      <c r="J347" s="1"/>
      <c r="K347" s="1"/>
      <c r="L347" s="1"/>
      <c r="M347" s="1"/>
      <c r="N347" s="1"/>
      <c r="O347" s="1"/>
      <c r="P347" s="1"/>
      <c r="Q347" s="1"/>
      <c r="R347" s="1"/>
      <c r="S347" s="1"/>
      <c r="T347" s="1"/>
      <c r="U347" s="1"/>
      <c r="V347" s="1"/>
      <c r="W347" s="1"/>
      <c r="X347" s="1"/>
      <c r="Y347" s="1"/>
      <c r="Z347" s="1"/>
    </row>
    <row r="348" spans="1:26" ht="15.75" customHeight="1" x14ac:dyDescent="0.3">
      <c r="A348" s="73" t="s">
        <v>117</v>
      </c>
      <c r="B348" s="178"/>
      <c r="C348" s="178"/>
      <c r="D348" s="178"/>
      <c r="E348" s="178"/>
      <c r="F348" s="178"/>
      <c r="G348" s="87"/>
      <c r="H348" s="87"/>
      <c r="I348" s="87"/>
      <c r="J348" s="78"/>
      <c r="K348" s="78"/>
      <c r="L348" s="78"/>
      <c r="M348" s="78"/>
      <c r="N348" s="78"/>
      <c r="O348" s="78"/>
      <c r="P348" s="78"/>
      <c r="Q348" s="78"/>
      <c r="R348" s="78"/>
      <c r="S348" s="78"/>
      <c r="T348" s="78"/>
      <c r="U348" s="78"/>
      <c r="V348" s="78"/>
      <c r="W348" s="78"/>
      <c r="X348" s="78"/>
      <c r="Y348" s="78"/>
      <c r="Z348" s="78"/>
    </row>
    <row r="349" spans="1:26" ht="15.75" customHeight="1" x14ac:dyDescent="0.3">
      <c r="A349" s="73" t="s">
        <v>119</v>
      </c>
      <c r="B349" s="178"/>
      <c r="C349" s="178"/>
      <c r="D349" s="178"/>
      <c r="E349" s="178"/>
      <c r="F349" s="178"/>
      <c r="G349" s="87"/>
      <c r="H349" s="87"/>
      <c r="I349" s="87"/>
      <c r="J349" s="78"/>
      <c r="K349" s="78"/>
      <c r="L349" s="78"/>
      <c r="M349" s="78"/>
      <c r="N349" s="78"/>
      <c r="O349" s="78"/>
      <c r="P349" s="78"/>
      <c r="Q349" s="78"/>
      <c r="R349" s="78"/>
      <c r="S349" s="78"/>
      <c r="T349" s="78"/>
      <c r="U349" s="78"/>
      <c r="V349" s="78"/>
      <c r="W349" s="78"/>
      <c r="X349" s="78"/>
      <c r="Y349" s="78"/>
      <c r="Z349" s="78"/>
    </row>
    <row r="350" spans="1:26" ht="15.75" customHeight="1" x14ac:dyDescent="0.3">
      <c r="A350" s="70" t="s">
        <v>120</v>
      </c>
      <c r="B350" s="178"/>
      <c r="C350" s="178"/>
      <c r="D350" s="178"/>
      <c r="E350" s="178"/>
      <c r="F350" s="178"/>
      <c r="G350" s="87"/>
      <c r="H350" s="87"/>
      <c r="I350" s="87"/>
      <c r="J350" s="78"/>
      <c r="K350" s="78"/>
      <c r="L350" s="78"/>
      <c r="M350" s="78"/>
      <c r="N350" s="78"/>
      <c r="O350" s="78"/>
      <c r="P350" s="78"/>
      <c r="Q350" s="78"/>
      <c r="R350" s="78"/>
      <c r="S350" s="78"/>
      <c r="T350" s="78"/>
      <c r="U350" s="78"/>
      <c r="V350" s="78"/>
      <c r="W350" s="78"/>
      <c r="X350" s="78"/>
      <c r="Y350" s="78"/>
      <c r="Z350" s="78"/>
    </row>
    <row r="351" spans="1:26" ht="15.75" customHeight="1" x14ac:dyDescent="0.3">
      <c r="A351" s="70" t="s">
        <v>121</v>
      </c>
      <c r="B351" s="88"/>
      <c r="C351" s="84"/>
      <c r="D351" s="89"/>
      <c r="E351" s="83"/>
      <c r="F351" s="94"/>
      <c r="G351" s="87"/>
      <c r="H351" s="87"/>
      <c r="I351" s="87"/>
      <c r="J351" s="78"/>
      <c r="K351" s="78"/>
      <c r="L351" s="78"/>
      <c r="M351" s="78"/>
      <c r="N351" s="78"/>
      <c r="O351" s="78"/>
      <c r="P351" s="78"/>
      <c r="Q351" s="78"/>
      <c r="R351" s="78"/>
      <c r="S351" s="78"/>
      <c r="T351" s="78"/>
      <c r="U351" s="78"/>
      <c r="V351" s="78"/>
      <c r="W351" s="78"/>
      <c r="X351" s="78"/>
      <c r="Y351" s="78"/>
      <c r="Z351" s="78"/>
    </row>
    <row r="352" spans="1:26" ht="15.75" customHeight="1" x14ac:dyDescent="0.3">
      <c r="A352" s="56" t="s">
        <v>520</v>
      </c>
      <c r="B352" s="56"/>
      <c r="C352" s="56"/>
      <c r="D352" s="56"/>
      <c r="E352" s="56"/>
      <c r="F352" s="56"/>
      <c r="G352" s="173"/>
      <c r="H352" s="173"/>
      <c r="I352" s="173"/>
      <c r="J352" s="57"/>
      <c r="K352" s="57"/>
      <c r="L352" s="57"/>
      <c r="M352" s="57"/>
      <c r="N352" s="57"/>
      <c r="O352" s="57"/>
      <c r="P352" s="57"/>
      <c r="Q352" s="57"/>
      <c r="R352" s="57"/>
      <c r="S352" s="57"/>
      <c r="T352" s="57"/>
      <c r="U352" s="57"/>
      <c r="V352" s="57"/>
      <c r="W352" s="57"/>
      <c r="X352" s="57"/>
      <c r="Y352" s="57"/>
      <c r="Z352" s="57"/>
    </row>
    <row r="353" spans="1:26" ht="20.25" customHeight="1" x14ac:dyDescent="0.3">
      <c r="A353" s="58" t="s">
        <v>93</v>
      </c>
      <c r="B353" s="59" t="s">
        <v>94</v>
      </c>
      <c r="C353" s="58" t="s">
        <v>95</v>
      </c>
      <c r="D353" s="59" t="s">
        <v>96</v>
      </c>
      <c r="E353" s="59" t="s">
        <v>97</v>
      </c>
      <c r="F353" s="59" t="s">
        <v>98</v>
      </c>
      <c r="G353" s="174"/>
      <c r="H353" s="174"/>
      <c r="I353" s="174"/>
      <c r="J353" s="60"/>
      <c r="K353" s="60"/>
      <c r="L353" s="60"/>
      <c r="M353" s="60"/>
      <c r="N353" s="60"/>
      <c r="O353" s="60"/>
      <c r="P353" s="60"/>
      <c r="Q353" s="60"/>
      <c r="R353" s="60"/>
      <c r="S353" s="60"/>
      <c r="T353" s="60"/>
      <c r="U353" s="60"/>
      <c r="V353" s="60"/>
      <c r="W353" s="60"/>
      <c r="X353" s="60"/>
      <c r="Y353" s="60"/>
      <c r="Z353" s="60"/>
    </row>
    <row r="354" spans="1:26" ht="15.75" customHeight="1" x14ac:dyDescent="0.3">
      <c r="A354" s="61" t="s">
        <v>1973</v>
      </c>
      <c r="B354" s="61"/>
      <c r="C354" s="62"/>
      <c r="D354" s="62"/>
      <c r="E354" s="62"/>
      <c r="F354" s="62"/>
      <c r="G354" s="127"/>
      <c r="H354" s="127"/>
      <c r="I354" s="127"/>
      <c r="J354" s="63"/>
      <c r="K354" s="63"/>
      <c r="L354" s="63"/>
      <c r="M354" s="63"/>
      <c r="N354" s="63"/>
      <c r="O354" s="63"/>
      <c r="P354" s="63"/>
      <c r="Q354" s="63"/>
      <c r="R354" s="63"/>
      <c r="S354" s="63"/>
      <c r="T354" s="63"/>
      <c r="U354" s="63"/>
      <c r="V354" s="63"/>
      <c r="W354" s="63"/>
      <c r="X354" s="63"/>
      <c r="Y354" s="63"/>
      <c r="Z354" s="63"/>
    </row>
    <row r="355" spans="1:26" ht="15.75" customHeight="1" x14ac:dyDescent="0.3">
      <c r="A355" s="73" t="s">
        <v>100</v>
      </c>
      <c r="B355" s="81" t="s">
        <v>1846</v>
      </c>
      <c r="C355" s="73" t="s">
        <v>47</v>
      </c>
      <c r="D355" s="64" t="s">
        <v>1847</v>
      </c>
      <c r="E355" s="91" t="s">
        <v>1865</v>
      </c>
      <c r="F355" s="64" t="s">
        <v>1848</v>
      </c>
      <c r="G355" s="87"/>
      <c r="H355" s="87"/>
      <c r="I355" s="87"/>
      <c r="J355" s="78"/>
      <c r="K355" s="78"/>
      <c r="L355" s="78"/>
      <c r="M355" s="78"/>
      <c r="N355" s="78"/>
      <c r="O355" s="78"/>
      <c r="P355" s="78"/>
      <c r="Q355" s="78"/>
      <c r="R355" s="78"/>
      <c r="S355" s="78"/>
      <c r="T355" s="78"/>
      <c r="U355" s="78"/>
      <c r="V355" s="78"/>
      <c r="W355" s="78"/>
      <c r="X355" s="78"/>
      <c r="Y355" s="78"/>
      <c r="Z355" s="78"/>
    </row>
    <row r="356" spans="1:26" ht="15.75" customHeight="1" x14ac:dyDescent="0.3">
      <c r="A356" s="73" t="s">
        <v>105</v>
      </c>
      <c r="B356" s="81" t="s">
        <v>1849</v>
      </c>
      <c r="C356" s="73" t="s">
        <v>47</v>
      </c>
      <c r="D356" s="64" t="s">
        <v>1847</v>
      </c>
      <c r="E356" s="91" t="s">
        <v>1865</v>
      </c>
      <c r="F356" s="64" t="s">
        <v>1848</v>
      </c>
      <c r="G356" s="87"/>
      <c r="H356" s="87"/>
      <c r="I356" s="87"/>
      <c r="J356" s="78"/>
      <c r="K356" s="78"/>
      <c r="L356" s="78"/>
      <c r="M356" s="78"/>
      <c r="N356" s="78"/>
      <c r="O356" s="78"/>
      <c r="P356" s="78"/>
      <c r="Q356" s="78"/>
      <c r="R356" s="78"/>
      <c r="S356" s="78"/>
      <c r="T356" s="78"/>
      <c r="U356" s="78"/>
      <c r="V356" s="78"/>
      <c r="W356" s="78"/>
      <c r="X356" s="78"/>
      <c r="Y356" s="78"/>
      <c r="Z356" s="78"/>
    </row>
    <row r="357" spans="1:26" ht="15.75" customHeight="1" x14ac:dyDescent="0.3">
      <c r="A357" s="73" t="s">
        <v>109</v>
      </c>
      <c r="B357" s="81" t="s">
        <v>1917</v>
      </c>
      <c r="C357" s="73" t="s">
        <v>47</v>
      </c>
      <c r="D357" s="64" t="s">
        <v>1918</v>
      </c>
      <c r="E357" s="91" t="s">
        <v>1865</v>
      </c>
      <c r="F357" s="73" t="s">
        <v>1919</v>
      </c>
      <c r="G357" s="175"/>
      <c r="H357" s="175"/>
      <c r="I357" s="175"/>
      <c r="J357" s="1"/>
      <c r="K357" s="1"/>
      <c r="L357" s="1"/>
      <c r="M357" s="1"/>
      <c r="N357" s="1"/>
      <c r="O357" s="1"/>
      <c r="P357" s="1"/>
      <c r="Q357" s="1"/>
      <c r="R357" s="1"/>
      <c r="S357" s="1"/>
      <c r="T357" s="1"/>
      <c r="U357" s="1"/>
      <c r="V357" s="1"/>
      <c r="W357" s="1"/>
      <c r="X357" s="1"/>
      <c r="Y357" s="1"/>
      <c r="Z357" s="1"/>
    </row>
    <row r="358" spans="1:26" ht="15.75" customHeight="1" x14ac:dyDescent="0.3">
      <c r="A358" s="73" t="s">
        <v>113</v>
      </c>
      <c r="B358" s="81" t="s">
        <v>1920</v>
      </c>
      <c r="C358" s="73" t="s">
        <v>47</v>
      </c>
      <c r="D358" s="64" t="s">
        <v>1918</v>
      </c>
      <c r="E358" s="91" t="s">
        <v>1865</v>
      </c>
      <c r="F358" s="73" t="s">
        <v>1919</v>
      </c>
      <c r="G358" s="76"/>
      <c r="H358" s="76"/>
      <c r="I358" s="76"/>
      <c r="J358" s="1"/>
      <c r="K358" s="1"/>
      <c r="L358" s="1"/>
      <c r="M358" s="1"/>
      <c r="N358" s="1"/>
      <c r="O358" s="1"/>
      <c r="P358" s="1"/>
      <c r="Q358" s="1"/>
      <c r="R358" s="1"/>
      <c r="S358" s="1"/>
      <c r="T358" s="1"/>
      <c r="U358" s="1"/>
      <c r="V358" s="1"/>
      <c r="W358" s="1"/>
      <c r="X358" s="1"/>
      <c r="Y358" s="1"/>
      <c r="Z358" s="1"/>
    </row>
    <row r="359" spans="1:26" ht="15.75" customHeight="1" x14ac:dyDescent="0.3">
      <c r="A359" s="73" t="s">
        <v>116</v>
      </c>
      <c r="B359" s="88"/>
      <c r="C359" s="39"/>
      <c r="D359" s="39"/>
      <c r="E359" s="39"/>
      <c r="F359" s="39"/>
      <c r="G359" s="76"/>
      <c r="H359" s="76"/>
      <c r="I359" s="76"/>
      <c r="J359" s="1"/>
      <c r="K359" s="1"/>
      <c r="L359" s="1"/>
      <c r="M359" s="1"/>
      <c r="N359" s="1"/>
      <c r="O359" s="1"/>
      <c r="P359" s="1"/>
      <c r="Q359" s="1"/>
      <c r="R359" s="1"/>
      <c r="S359" s="1"/>
      <c r="T359" s="1"/>
      <c r="U359" s="1"/>
      <c r="V359" s="1"/>
      <c r="W359" s="1"/>
      <c r="X359" s="1"/>
      <c r="Y359" s="1"/>
      <c r="Z359" s="1"/>
    </row>
    <row r="360" spans="1:26" ht="15.75" customHeight="1" x14ac:dyDescent="0.3">
      <c r="A360" s="73" t="s">
        <v>117</v>
      </c>
      <c r="B360" s="88" t="s">
        <v>1981</v>
      </c>
      <c r="C360" s="94" t="s">
        <v>409</v>
      </c>
      <c r="D360" s="93" t="s">
        <v>1982</v>
      </c>
      <c r="E360" s="93" t="s">
        <v>277</v>
      </c>
      <c r="F360" s="93" t="s">
        <v>1971</v>
      </c>
      <c r="G360" s="87"/>
      <c r="H360" s="87"/>
      <c r="I360" s="87"/>
      <c r="J360" s="78"/>
      <c r="K360" s="78"/>
      <c r="L360" s="78"/>
      <c r="M360" s="78"/>
      <c r="N360" s="78"/>
      <c r="O360" s="78"/>
      <c r="P360" s="78"/>
      <c r="Q360" s="78"/>
      <c r="R360" s="78"/>
      <c r="S360" s="78"/>
      <c r="T360" s="78"/>
      <c r="U360" s="78"/>
      <c r="V360" s="78"/>
      <c r="W360" s="78"/>
      <c r="X360" s="78"/>
      <c r="Y360" s="78"/>
      <c r="Z360" s="78"/>
    </row>
    <row r="361" spans="1:26" ht="15.75" customHeight="1" x14ac:dyDescent="0.3">
      <c r="A361" s="73" t="s">
        <v>119</v>
      </c>
      <c r="B361" s="88" t="s">
        <v>1981</v>
      </c>
      <c r="C361" s="94" t="s">
        <v>409</v>
      </c>
      <c r="D361" s="93" t="s">
        <v>1982</v>
      </c>
      <c r="E361" s="93" t="s">
        <v>277</v>
      </c>
      <c r="F361" s="93" t="s">
        <v>1971</v>
      </c>
      <c r="G361" s="87"/>
      <c r="H361" s="87"/>
      <c r="I361" s="87"/>
      <c r="J361" s="78"/>
      <c r="K361" s="78"/>
      <c r="L361" s="78"/>
      <c r="M361" s="78"/>
      <c r="N361" s="78"/>
      <c r="O361" s="78"/>
      <c r="P361" s="78"/>
      <c r="Q361" s="78"/>
      <c r="R361" s="78"/>
      <c r="S361" s="78"/>
      <c r="T361" s="78"/>
      <c r="U361" s="78"/>
      <c r="V361" s="78"/>
      <c r="W361" s="78"/>
      <c r="X361" s="78"/>
      <c r="Y361" s="78"/>
      <c r="Z361" s="78"/>
    </row>
    <row r="362" spans="1:26" ht="15.75" customHeight="1" x14ac:dyDescent="0.3">
      <c r="A362" s="70" t="s">
        <v>120</v>
      </c>
      <c r="B362" s="88" t="s">
        <v>1983</v>
      </c>
      <c r="C362" s="94" t="s">
        <v>409</v>
      </c>
      <c r="D362" s="93" t="s">
        <v>1982</v>
      </c>
      <c r="E362" s="93" t="s">
        <v>277</v>
      </c>
      <c r="F362" s="93" t="s">
        <v>1971</v>
      </c>
      <c r="G362" s="87"/>
      <c r="H362" s="87"/>
      <c r="I362" s="87"/>
      <c r="J362" s="78"/>
      <c r="K362" s="78"/>
      <c r="L362" s="78"/>
      <c r="M362" s="78"/>
      <c r="N362" s="78"/>
      <c r="O362" s="78"/>
      <c r="P362" s="78"/>
      <c r="Q362" s="78"/>
      <c r="R362" s="78"/>
      <c r="S362" s="78"/>
      <c r="T362" s="78"/>
      <c r="U362" s="78"/>
      <c r="V362" s="78"/>
      <c r="W362" s="78"/>
      <c r="X362" s="78"/>
      <c r="Y362" s="78"/>
      <c r="Z362" s="78"/>
    </row>
    <row r="363" spans="1:26" ht="15.75" customHeight="1" x14ac:dyDescent="0.3">
      <c r="A363" s="70" t="s">
        <v>121</v>
      </c>
      <c r="B363" s="88" t="s">
        <v>1983</v>
      </c>
      <c r="C363" s="94" t="s">
        <v>409</v>
      </c>
      <c r="D363" s="93" t="s">
        <v>1982</v>
      </c>
      <c r="E363" s="93" t="s">
        <v>277</v>
      </c>
      <c r="F363" s="93" t="s">
        <v>1971</v>
      </c>
      <c r="G363" s="87"/>
      <c r="H363" s="87"/>
      <c r="I363" s="87"/>
      <c r="J363" s="78"/>
      <c r="K363" s="78"/>
      <c r="L363" s="78"/>
      <c r="M363" s="78"/>
      <c r="N363" s="78"/>
      <c r="O363" s="78"/>
      <c r="P363" s="78"/>
      <c r="Q363" s="78"/>
      <c r="R363" s="78"/>
      <c r="S363" s="78"/>
      <c r="T363" s="78"/>
      <c r="U363" s="78"/>
      <c r="V363" s="78"/>
      <c r="W363" s="78"/>
      <c r="X363" s="78"/>
      <c r="Y363" s="78"/>
      <c r="Z363" s="78"/>
    </row>
    <row r="364" spans="1:26" ht="15.75" customHeight="1" x14ac:dyDescent="0.3">
      <c r="A364" s="61" t="s">
        <v>1984</v>
      </c>
      <c r="B364" s="61"/>
      <c r="C364" s="62"/>
      <c r="D364" s="62"/>
      <c r="E364" s="62"/>
      <c r="F364" s="62"/>
      <c r="G364" s="127"/>
      <c r="H364" s="127"/>
      <c r="I364" s="127"/>
      <c r="J364" s="63"/>
      <c r="K364" s="63"/>
      <c r="L364" s="63"/>
      <c r="M364" s="63"/>
      <c r="N364" s="63"/>
      <c r="O364" s="63"/>
      <c r="P364" s="63"/>
      <c r="Q364" s="63"/>
      <c r="R364" s="63"/>
      <c r="S364" s="63"/>
      <c r="T364" s="63"/>
      <c r="U364" s="63"/>
      <c r="V364" s="63"/>
      <c r="W364" s="63"/>
      <c r="X364" s="63"/>
      <c r="Y364" s="63"/>
      <c r="Z364" s="63"/>
    </row>
    <row r="365" spans="1:26" ht="15.75" customHeight="1" x14ac:dyDescent="0.3">
      <c r="A365" s="73" t="s">
        <v>100</v>
      </c>
      <c r="B365" s="87" t="s">
        <v>1950</v>
      </c>
      <c r="C365" s="79" t="s">
        <v>559</v>
      </c>
      <c r="D365" s="87" t="s">
        <v>1951</v>
      </c>
      <c r="E365" s="74" t="s">
        <v>939</v>
      </c>
      <c r="F365" s="87" t="s">
        <v>1952</v>
      </c>
      <c r="G365" s="76"/>
      <c r="H365" s="76"/>
      <c r="I365" s="76"/>
      <c r="J365" s="1"/>
      <c r="K365" s="1"/>
      <c r="L365" s="1"/>
      <c r="M365" s="1"/>
      <c r="N365" s="1"/>
      <c r="O365" s="1"/>
      <c r="P365" s="1"/>
      <c r="Q365" s="1"/>
      <c r="R365" s="1"/>
      <c r="S365" s="1"/>
      <c r="T365" s="1"/>
      <c r="U365" s="1"/>
      <c r="V365" s="1"/>
      <c r="W365" s="1"/>
      <c r="X365" s="1"/>
      <c r="Y365" s="1"/>
      <c r="Z365" s="1"/>
    </row>
    <row r="366" spans="1:26" ht="15.75" customHeight="1" x14ac:dyDescent="0.3">
      <c r="A366" s="73" t="s">
        <v>105</v>
      </c>
      <c r="B366" s="87" t="s">
        <v>1953</v>
      </c>
      <c r="C366" s="79" t="s">
        <v>559</v>
      </c>
      <c r="D366" s="87" t="s">
        <v>1951</v>
      </c>
      <c r="E366" s="74" t="s">
        <v>939</v>
      </c>
      <c r="F366" s="87" t="s">
        <v>1952</v>
      </c>
      <c r="G366" s="76"/>
      <c r="H366" s="76"/>
      <c r="I366" s="76"/>
      <c r="J366" s="1"/>
      <c r="K366" s="1"/>
      <c r="L366" s="1"/>
      <c r="M366" s="1"/>
      <c r="N366" s="1"/>
      <c r="O366" s="1"/>
      <c r="P366" s="1"/>
      <c r="Q366" s="1"/>
      <c r="R366" s="1"/>
      <c r="S366" s="1"/>
      <c r="T366" s="1"/>
      <c r="U366" s="1"/>
      <c r="V366" s="1"/>
      <c r="W366" s="1"/>
      <c r="X366" s="1"/>
      <c r="Y366" s="1"/>
      <c r="Z366" s="1"/>
    </row>
    <row r="367" spans="1:26" ht="15.75" customHeight="1" x14ac:dyDescent="0.3">
      <c r="A367" s="73" t="s">
        <v>109</v>
      </c>
      <c r="B367" s="76" t="s">
        <v>1985</v>
      </c>
      <c r="C367" s="39" t="s">
        <v>56</v>
      </c>
      <c r="D367" s="39" t="s">
        <v>1986</v>
      </c>
      <c r="E367" s="39" t="s">
        <v>298</v>
      </c>
      <c r="F367" s="94"/>
      <c r="G367" s="76"/>
      <c r="H367" s="76"/>
      <c r="I367" s="76"/>
      <c r="J367" s="1"/>
      <c r="K367" s="1"/>
      <c r="L367" s="1"/>
      <c r="M367" s="1"/>
      <c r="N367" s="1"/>
      <c r="O367" s="1"/>
      <c r="P367" s="1"/>
      <c r="Q367" s="1"/>
      <c r="R367" s="1"/>
      <c r="S367" s="1"/>
      <c r="T367" s="1"/>
      <c r="U367" s="1"/>
      <c r="V367" s="1"/>
      <c r="W367" s="1"/>
      <c r="X367" s="1"/>
      <c r="Y367" s="1"/>
      <c r="Z367" s="1"/>
    </row>
    <row r="368" spans="1:26" ht="15.75" customHeight="1" x14ac:dyDescent="0.3">
      <c r="A368" s="73" t="s">
        <v>113</v>
      </c>
      <c r="B368" s="76" t="s">
        <v>1987</v>
      </c>
      <c r="C368" s="39" t="s">
        <v>56</v>
      </c>
      <c r="D368" s="39" t="s">
        <v>1988</v>
      </c>
      <c r="E368" s="39" t="s">
        <v>298</v>
      </c>
      <c r="F368" s="94"/>
      <c r="G368" s="76"/>
      <c r="H368" s="76"/>
      <c r="I368" s="76"/>
      <c r="J368" s="1"/>
      <c r="K368" s="1"/>
      <c r="L368" s="1"/>
      <c r="M368" s="1"/>
      <c r="N368" s="1"/>
      <c r="O368" s="1"/>
      <c r="P368" s="1"/>
      <c r="Q368" s="1"/>
      <c r="R368" s="1"/>
      <c r="S368" s="1"/>
      <c r="T368" s="1"/>
      <c r="U368" s="1"/>
      <c r="V368" s="1"/>
      <c r="W368" s="1"/>
      <c r="X368" s="1"/>
      <c r="Y368" s="1"/>
      <c r="Z368" s="1"/>
    </row>
    <row r="369" spans="1:26" ht="15.75" customHeight="1" x14ac:dyDescent="0.3">
      <c r="A369" s="73" t="s">
        <v>116</v>
      </c>
      <c r="B369" s="88"/>
      <c r="C369" s="39"/>
      <c r="D369" s="39"/>
      <c r="E369" s="39"/>
      <c r="F369" s="39"/>
      <c r="G369" s="76"/>
      <c r="H369" s="76"/>
      <c r="I369" s="76"/>
      <c r="J369" s="1"/>
      <c r="K369" s="1"/>
      <c r="L369" s="1"/>
      <c r="M369" s="1"/>
      <c r="N369" s="1"/>
      <c r="O369" s="1"/>
      <c r="P369" s="1"/>
      <c r="Q369" s="1"/>
      <c r="R369" s="1"/>
      <c r="S369" s="1"/>
      <c r="T369" s="1"/>
      <c r="U369" s="1"/>
      <c r="V369" s="1"/>
      <c r="W369" s="1"/>
      <c r="X369" s="1"/>
      <c r="Y369" s="1"/>
      <c r="Z369" s="1"/>
    </row>
    <row r="370" spans="1:26" ht="15.75" customHeight="1" x14ac:dyDescent="0.3">
      <c r="A370" s="73" t="s">
        <v>117</v>
      </c>
      <c r="B370" s="68" t="s">
        <v>1940</v>
      </c>
      <c r="C370" s="68" t="s">
        <v>1593</v>
      </c>
      <c r="D370" s="68" t="s">
        <v>1941</v>
      </c>
      <c r="E370" s="68" t="s">
        <v>2524</v>
      </c>
      <c r="F370" s="68" t="s">
        <v>1942</v>
      </c>
      <c r="G370" s="87"/>
      <c r="H370" s="87"/>
      <c r="I370" s="87"/>
      <c r="J370" s="78"/>
      <c r="K370" s="78"/>
      <c r="L370" s="78"/>
      <c r="M370" s="78"/>
      <c r="N370" s="78"/>
      <c r="O370" s="78"/>
      <c r="P370" s="78"/>
      <c r="Q370" s="78"/>
      <c r="R370" s="78"/>
      <c r="S370" s="78"/>
      <c r="T370" s="78"/>
      <c r="U370" s="78"/>
      <c r="V370" s="78"/>
      <c r="W370" s="78"/>
      <c r="X370" s="78"/>
      <c r="Y370" s="78"/>
      <c r="Z370" s="78"/>
    </row>
    <row r="371" spans="1:26" ht="15.75" customHeight="1" x14ac:dyDescent="0.3">
      <c r="A371" s="73" t="s">
        <v>119</v>
      </c>
      <c r="B371" s="68" t="s">
        <v>1943</v>
      </c>
      <c r="C371" s="68" t="s">
        <v>1593</v>
      </c>
      <c r="D371" s="68" t="s">
        <v>1944</v>
      </c>
      <c r="E371" s="68" t="s">
        <v>2524</v>
      </c>
      <c r="F371" s="68" t="s">
        <v>1945</v>
      </c>
      <c r="G371" s="87"/>
      <c r="H371" s="87"/>
      <c r="I371" s="87"/>
      <c r="J371" s="78"/>
      <c r="K371" s="78"/>
      <c r="L371" s="78"/>
      <c r="M371" s="78"/>
      <c r="N371" s="78"/>
      <c r="O371" s="78"/>
      <c r="P371" s="78"/>
      <c r="Q371" s="78"/>
      <c r="R371" s="78"/>
      <c r="S371" s="78"/>
      <c r="T371" s="78"/>
      <c r="U371" s="78"/>
      <c r="V371" s="78"/>
      <c r="W371" s="78"/>
      <c r="X371" s="78"/>
      <c r="Y371" s="78"/>
      <c r="Z371" s="78"/>
    </row>
    <row r="372" spans="1:26" ht="15.75" customHeight="1" x14ac:dyDescent="0.3">
      <c r="A372" s="70" t="s">
        <v>120</v>
      </c>
      <c r="B372" s="66" t="s">
        <v>1974</v>
      </c>
      <c r="C372" s="70" t="s">
        <v>1593</v>
      </c>
      <c r="D372" s="98" t="s">
        <v>1975</v>
      </c>
      <c r="E372" s="68" t="s">
        <v>2524</v>
      </c>
      <c r="F372" s="87" t="s">
        <v>1976</v>
      </c>
      <c r="G372" s="87"/>
      <c r="H372" s="87"/>
      <c r="I372" s="87"/>
      <c r="J372" s="78"/>
      <c r="K372" s="78"/>
      <c r="L372" s="78"/>
      <c r="M372" s="78"/>
      <c r="N372" s="78"/>
      <c r="O372" s="78"/>
      <c r="P372" s="78"/>
      <c r="Q372" s="78"/>
      <c r="R372" s="78"/>
      <c r="S372" s="78"/>
      <c r="T372" s="78"/>
      <c r="U372" s="78"/>
      <c r="V372" s="78"/>
      <c r="W372" s="78"/>
      <c r="X372" s="78"/>
      <c r="Y372" s="78"/>
      <c r="Z372" s="78"/>
    </row>
    <row r="373" spans="1:26" ht="15.75" customHeight="1" x14ac:dyDescent="0.3">
      <c r="A373" s="70" t="s">
        <v>121</v>
      </c>
      <c r="B373" s="66" t="s">
        <v>1977</v>
      </c>
      <c r="C373" s="70" t="s">
        <v>1593</v>
      </c>
      <c r="D373" s="98" t="s">
        <v>1978</v>
      </c>
      <c r="E373" s="68" t="s">
        <v>2524</v>
      </c>
      <c r="F373" s="87" t="s">
        <v>1979</v>
      </c>
      <c r="G373" s="87"/>
      <c r="H373" s="87"/>
      <c r="I373" s="87"/>
      <c r="J373" s="78"/>
      <c r="K373" s="78"/>
      <c r="L373" s="78"/>
      <c r="M373" s="78"/>
      <c r="N373" s="78"/>
      <c r="O373" s="78"/>
      <c r="P373" s="78"/>
      <c r="Q373" s="78"/>
      <c r="R373" s="78"/>
      <c r="S373" s="78"/>
      <c r="T373" s="78"/>
      <c r="U373" s="78"/>
      <c r="V373" s="78"/>
      <c r="W373" s="78"/>
      <c r="X373" s="78"/>
      <c r="Y373" s="78"/>
      <c r="Z373" s="78"/>
    </row>
    <row r="374" spans="1:26" ht="15.75" customHeight="1" x14ac:dyDescent="0.3">
      <c r="A374" s="61" t="s">
        <v>1989</v>
      </c>
      <c r="B374" s="61"/>
      <c r="C374" s="62"/>
      <c r="D374" s="62"/>
      <c r="E374" s="62"/>
      <c r="F374" s="62"/>
      <c r="G374" s="127"/>
      <c r="H374" s="127"/>
      <c r="I374" s="127"/>
      <c r="J374" s="63"/>
      <c r="K374" s="63"/>
      <c r="L374" s="63"/>
      <c r="M374" s="63"/>
      <c r="N374" s="63"/>
      <c r="O374" s="63"/>
      <c r="P374" s="63"/>
      <c r="Q374" s="63"/>
      <c r="R374" s="63"/>
      <c r="S374" s="63"/>
      <c r="T374" s="63"/>
      <c r="U374" s="63"/>
      <c r="V374" s="63"/>
      <c r="W374" s="63"/>
      <c r="X374" s="63"/>
      <c r="Y374" s="63"/>
      <c r="Z374" s="63"/>
    </row>
    <row r="375" spans="1:26" ht="15.75" customHeight="1" x14ac:dyDescent="0.3">
      <c r="A375" s="73" t="s">
        <v>100</v>
      </c>
      <c r="B375" s="76" t="s">
        <v>1960</v>
      </c>
      <c r="C375" s="39" t="s">
        <v>56</v>
      </c>
      <c r="D375" s="39" t="s">
        <v>1961</v>
      </c>
      <c r="E375" s="39" t="s">
        <v>298</v>
      </c>
      <c r="F375" s="39" t="s">
        <v>1218</v>
      </c>
      <c r="G375" s="76"/>
      <c r="H375" s="76"/>
      <c r="I375" s="76"/>
      <c r="J375" s="1"/>
      <c r="K375" s="1"/>
      <c r="L375" s="1"/>
      <c r="M375" s="1"/>
      <c r="N375" s="1"/>
      <c r="O375" s="1"/>
      <c r="P375" s="1"/>
      <c r="Q375" s="1"/>
      <c r="R375" s="1"/>
      <c r="S375" s="1"/>
      <c r="T375" s="1"/>
      <c r="U375" s="1"/>
      <c r="V375" s="1"/>
      <c r="W375" s="1"/>
      <c r="X375" s="1"/>
      <c r="Y375" s="1"/>
      <c r="Z375" s="1"/>
    </row>
    <row r="376" spans="1:26" ht="15.75" customHeight="1" x14ac:dyDescent="0.3">
      <c r="A376" s="73" t="s">
        <v>105</v>
      </c>
      <c r="B376" s="76" t="s">
        <v>1962</v>
      </c>
      <c r="C376" s="39" t="s">
        <v>56</v>
      </c>
      <c r="D376" s="39" t="s">
        <v>1963</v>
      </c>
      <c r="E376" s="39" t="s">
        <v>298</v>
      </c>
      <c r="F376" s="39" t="s">
        <v>1218</v>
      </c>
      <c r="G376" s="76"/>
      <c r="H376" s="76"/>
      <c r="I376" s="76"/>
      <c r="J376" s="1"/>
      <c r="K376" s="1"/>
      <c r="L376" s="1"/>
      <c r="M376" s="1"/>
      <c r="N376" s="1"/>
      <c r="O376" s="1"/>
      <c r="P376" s="1"/>
      <c r="Q376" s="1"/>
      <c r="R376" s="1"/>
      <c r="S376" s="1"/>
      <c r="T376" s="1"/>
      <c r="U376" s="1"/>
      <c r="V376" s="1"/>
      <c r="W376" s="1"/>
      <c r="X376" s="1"/>
      <c r="Y376" s="1"/>
      <c r="Z376" s="1"/>
    </row>
    <row r="377" spans="1:26" ht="15.75" customHeight="1" x14ac:dyDescent="0.3">
      <c r="A377" s="73" t="s">
        <v>109</v>
      </c>
      <c r="B377" s="68" t="s">
        <v>1947</v>
      </c>
      <c r="C377" s="68" t="s">
        <v>29</v>
      </c>
      <c r="D377" s="68" t="s">
        <v>1435</v>
      </c>
      <c r="E377" s="68" t="s">
        <v>647</v>
      </c>
      <c r="F377" s="68" t="s">
        <v>1948</v>
      </c>
      <c r="G377" s="76"/>
      <c r="H377" s="76"/>
      <c r="I377" s="76"/>
      <c r="J377" s="1"/>
      <c r="K377" s="1"/>
      <c r="L377" s="1"/>
      <c r="M377" s="1"/>
      <c r="N377" s="1"/>
      <c r="O377" s="1"/>
      <c r="P377" s="1"/>
      <c r="Q377" s="1"/>
      <c r="R377" s="1"/>
      <c r="S377" s="1"/>
      <c r="T377" s="1"/>
      <c r="U377" s="1"/>
      <c r="V377" s="1"/>
      <c r="W377" s="1"/>
      <c r="X377" s="1"/>
      <c r="Y377" s="1"/>
      <c r="Z377" s="1"/>
    </row>
    <row r="378" spans="1:26" ht="15" customHeight="1" x14ac:dyDescent="0.3">
      <c r="A378" s="73" t="s">
        <v>113</v>
      </c>
      <c r="B378" s="68" t="s">
        <v>1949</v>
      </c>
      <c r="C378" s="68" t="s">
        <v>29</v>
      </c>
      <c r="D378" s="68" t="s">
        <v>1437</v>
      </c>
      <c r="E378" s="68" t="s">
        <v>647</v>
      </c>
      <c r="F378" s="68" t="s">
        <v>1438</v>
      </c>
      <c r="G378" s="76"/>
      <c r="H378" s="76"/>
      <c r="I378" s="76"/>
      <c r="J378" s="1"/>
      <c r="K378" s="1"/>
      <c r="L378" s="1"/>
      <c r="M378" s="1"/>
      <c r="N378" s="1"/>
      <c r="O378" s="1"/>
      <c r="P378" s="1"/>
      <c r="Q378" s="1"/>
      <c r="R378" s="1"/>
      <c r="S378" s="1"/>
      <c r="T378" s="1"/>
      <c r="U378" s="1"/>
      <c r="V378" s="1"/>
      <c r="W378" s="1"/>
      <c r="X378" s="1"/>
      <c r="Y378" s="1"/>
      <c r="Z378" s="1"/>
    </row>
    <row r="379" spans="1:26" ht="15.75" customHeight="1" x14ac:dyDescent="0.3">
      <c r="A379" s="73" t="s">
        <v>116</v>
      </c>
      <c r="B379" s="88"/>
      <c r="D379" s="111"/>
      <c r="E379" s="39"/>
      <c r="F379" s="39"/>
      <c r="G379" s="76"/>
      <c r="H379" s="76"/>
      <c r="I379" s="76"/>
      <c r="J379" s="1"/>
      <c r="K379" s="1"/>
      <c r="L379" s="1"/>
      <c r="M379" s="1"/>
      <c r="N379" s="1"/>
      <c r="O379" s="1"/>
      <c r="P379" s="1"/>
      <c r="Q379" s="1"/>
      <c r="R379" s="1"/>
      <c r="S379" s="1"/>
      <c r="T379" s="1"/>
      <c r="U379" s="1"/>
      <c r="V379" s="1"/>
      <c r="W379" s="1"/>
      <c r="X379" s="1"/>
      <c r="Y379" s="1"/>
      <c r="Z379" s="1"/>
    </row>
    <row r="380" spans="1:26" ht="15.75" customHeight="1" x14ac:dyDescent="0.3">
      <c r="A380" s="73" t="s">
        <v>117</v>
      </c>
      <c r="B380" s="88"/>
      <c r="C380" s="84" t="s">
        <v>118</v>
      </c>
      <c r="D380" s="89"/>
      <c r="E380" s="83"/>
      <c r="F380" s="94"/>
      <c r="G380" s="87"/>
      <c r="H380" s="87"/>
      <c r="I380" s="87"/>
      <c r="J380" s="78"/>
      <c r="K380" s="78"/>
      <c r="L380" s="78"/>
      <c r="M380" s="78"/>
      <c r="N380" s="78"/>
      <c r="O380" s="78"/>
      <c r="P380" s="78"/>
      <c r="Q380" s="78"/>
      <c r="R380" s="78"/>
      <c r="S380" s="78"/>
      <c r="T380" s="78"/>
      <c r="U380" s="78"/>
      <c r="V380" s="78"/>
      <c r="W380" s="78"/>
      <c r="X380" s="78"/>
      <c r="Y380" s="78"/>
      <c r="Z380" s="78"/>
    </row>
    <row r="381" spans="1:26" ht="15.75" customHeight="1" x14ac:dyDescent="0.3">
      <c r="A381" s="73" t="s">
        <v>119</v>
      </c>
      <c r="B381" s="88"/>
      <c r="C381" s="84" t="s">
        <v>118</v>
      </c>
      <c r="D381" s="89"/>
      <c r="E381" s="83"/>
      <c r="F381" s="94"/>
      <c r="G381" s="87"/>
      <c r="H381" s="87"/>
      <c r="I381" s="87"/>
      <c r="J381" s="78"/>
      <c r="K381" s="78"/>
      <c r="L381" s="78"/>
      <c r="M381" s="78"/>
      <c r="N381" s="78"/>
      <c r="O381" s="78"/>
      <c r="P381" s="78"/>
      <c r="Q381" s="78"/>
      <c r="R381" s="78"/>
      <c r="S381" s="78"/>
      <c r="T381" s="78"/>
      <c r="U381" s="78"/>
      <c r="V381" s="78"/>
      <c r="W381" s="78"/>
      <c r="X381" s="78"/>
      <c r="Y381" s="78"/>
      <c r="Z381" s="78"/>
    </row>
    <row r="382" spans="1:26" ht="15.75" customHeight="1" x14ac:dyDescent="0.3">
      <c r="A382" s="70" t="s">
        <v>120</v>
      </c>
      <c r="B382" s="88"/>
      <c r="C382" s="84" t="s">
        <v>118</v>
      </c>
      <c r="D382" s="89"/>
      <c r="E382" s="83"/>
      <c r="F382" s="94"/>
      <c r="G382" s="87"/>
      <c r="H382" s="87"/>
      <c r="I382" s="87"/>
      <c r="J382" s="78"/>
      <c r="K382" s="78"/>
      <c r="L382" s="78"/>
      <c r="M382" s="78"/>
      <c r="N382" s="78"/>
      <c r="O382" s="78"/>
      <c r="P382" s="78"/>
      <c r="Q382" s="78"/>
      <c r="R382" s="78"/>
      <c r="S382" s="78"/>
      <c r="T382" s="78"/>
      <c r="U382" s="78"/>
      <c r="V382" s="78"/>
      <c r="W382" s="78"/>
      <c r="X382" s="78"/>
      <c r="Y382" s="78"/>
      <c r="Z382" s="78"/>
    </row>
    <row r="383" spans="1:26" ht="15.75" customHeight="1" x14ac:dyDescent="0.3">
      <c r="A383" s="70" t="s">
        <v>121</v>
      </c>
      <c r="B383" s="88"/>
      <c r="C383" s="84" t="s">
        <v>118</v>
      </c>
      <c r="D383" s="89"/>
      <c r="E383" s="83"/>
      <c r="F383" s="94"/>
      <c r="G383" s="87"/>
      <c r="H383" s="87"/>
      <c r="I383" s="87"/>
      <c r="J383" s="78"/>
      <c r="K383" s="78"/>
      <c r="L383" s="78"/>
      <c r="M383" s="78"/>
      <c r="N383" s="78"/>
      <c r="O383" s="78"/>
      <c r="P383" s="78"/>
      <c r="Q383" s="78"/>
      <c r="R383" s="78"/>
      <c r="S383" s="78"/>
      <c r="T383" s="78"/>
      <c r="U383" s="78"/>
      <c r="V383" s="78"/>
      <c r="W383" s="78"/>
      <c r="X383" s="78"/>
      <c r="Y383" s="78"/>
      <c r="Z383" s="78"/>
    </row>
    <row r="384" spans="1:26" ht="15.75" customHeight="1" x14ac:dyDescent="0.3">
      <c r="A384" s="61" t="s">
        <v>1990</v>
      </c>
      <c r="B384" s="61"/>
      <c r="C384" s="62"/>
      <c r="D384" s="62"/>
      <c r="E384" s="62"/>
      <c r="F384" s="62"/>
      <c r="G384" s="127"/>
      <c r="H384" s="127"/>
      <c r="I384" s="127"/>
      <c r="J384" s="63"/>
      <c r="K384" s="63"/>
      <c r="L384" s="63"/>
      <c r="M384" s="63"/>
      <c r="N384" s="63"/>
      <c r="O384" s="63"/>
      <c r="P384" s="63"/>
      <c r="Q384" s="63"/>
      <c r="R384" s="63"/>
      <c r="S384" s="63"/>
      <c r="T384" s="63"/>
      <c r="U384" s="63"/>
      <c r="V384" s="63"/>
      <c r="W384" s="63"/>
      <c r="X384" s="63"/>
      <c r="Y384" s="63"/>
      <c r="Z384" s="63"/>
    </row>
    <row r="385" spans="1:26" ht="15.75" customHeight="1" x14ac:dyDescent="0.3">
      <c r="A385" s="73" t="s">
        <v>100</v>
      </c>
      <c r="B385" s="240" t="s">
        <v>2542</v>
      </c>
      <c r="C385" s="241"/>
      <c r="D385" s="89"/>
      <c r="E385" s="83"/>
      <c r="F385" s="94"/>
      <c r="G385" s="76"/>
      <c r="H385" s="76"/>
      <c r="I385" s="76"/>
      <c r="J385" s="1"/>
      <c r="K385" s="1"/>
      <c r="L385" s="1"/>
      <c r="M385" s="1"/>
      <c r="N385" s="1"/>
      <c r="O385" s="1"/>
      <c r="P385" s="1"/>
      <c r="Q385" s="1"/>
      <c r="R385" s="1"/>
      <c r="S385" s="1"/>
      <c r="T385" s="1"/>
      <c r="U385" s="1"/>
      <c r="V385" s="1"/>
      <c r="W385" s="1"/>
      <c r="X385" s="1"/>
      <c r="Y385" s="1"/>
      <c r="Z385" s="1"/>
    </row>
    <row r="386" spans="1:26" ht="15.75" customHeight="1" x14ac:dyDescent="0.3">
      <c r="A386" s="73" t="s">
        <v>105</v>
      </c>
      <c r="B386" s="112"/>
      <c r="C386" s="112"/>
      <c r="D386" s="89"/>
      <c r="E386" s="83"/>
      <c r="F386" s="94"/>
      <c r="G386" s="76"/>
      <c r="H386" s="76"/>
      <c r="I386" s="76"/>
      <c r="J386" s="1"/>
      <c r="K386" s="1"/>
      <c r="L386" s="1"/>
      <c r="M386" s="1"/>
      <c r="N386" s="1"/>
      <c r="O386" s="1"/>
      <c r="P386" s="1"/>
      <c r="Q386" s="1"/>
      <c r="R386" s="1"/>
      <c r="S386" s="1"/>
      <c r="T386" s="1"/>
      <c r="U386" s="1"/>
      <c r="V386" s="1"/>
      <c r="W386" s="1"/>
      <c r="X386" s="1"/>
      <c r="Y386" s="1"/>
      <c r="Z386" s="1"/>
    </row>
    <row r="387" spans="1:26" ht="15.75" customHeight="1" x14ac:dyDescent="0.3">
      <c r="A387" s="73" t="s">
        <v>109</v>
      </c>
      <c r="B387" s="238" t="s">
        <v>2541</v>
      </c>
      <c r="C387" s="239"/>
      <c r="D387" s="89"/>
      <c r="E387" s="83"/>
      <c r="F387" s="94"/>
      <c r="G387" s="76"/>
      <c r="H387" s="76"/>
      <c r="I387" s="76"/>
      <c r="J387" s="1"/>
      <c r="K387" s="1"/>
      <c r="L387" s="1"/>
      <c r="M387" s="1"/>
      <c r="N387" s="1"/>
      <c r="O387" s="1"/>
      <c r="P387" s="1"/>
      <c r="Q387" s="1"/>
      <c r="R387" s="1"/>
      <c r="S387" s="1"/>
      <c r="T387" s="1"/>
      <c r="U387" s="1"/>
      <c r="V387" s="1"/>
      <c r="W387" s="1"/>
      <c r="X387" s="1"/>
      <c r="Y387" s="1"/>
      <c r="Z387" s="1"/>
    </row>
    <row r="388" spans="1:26" ht="15.75" customHeight="1" x14ac:dyDescent="0.3">
      <c r="A388" s="73" t="s">
        <v>113</v>
      </c>
      <c r="B388" s="112"/>
      <c r="C388" s="112"/>
      <c r="D388" s="89"/>
      <c r="E388" s="83"/>
      <c r="F388" s="94"/>
      <c r="G388" s="76"/>
      <c r="H388" s="76"/>
      <c r="I388" s="76"/>
      <c r="J388" s="1"/>
      <c r="K388" s="1"/>
      <c r="L388" s="1"/>
      <c r="M388" s="1"/>
      <c r="N388" s="1"/>
      <c r="O388" s="1"/>
      <c r="P388" s="1"/>
      <c r="Q388" s="1"/>
      <c r="R388" s="1"/>
      <c r="S388" s="1"/>
      <c r="T388" s="1"/>
      <c r="U388" s="1"/>
      <c r="V388" s="1"/>
      <c r="W388" s="1"/>
      <c r="X388" s="1"/>
      <c r="Y388" s="1"/>
      <c r="Z388" s="1"/>
    </row>
    <row r="389" spans="1:26" ht="15.75" customHeight="1" x14ac:dyDescent="0.3">
      <c r="A389" s="73" t="s">
        <v>116</v>
      </c>
      <c r="B389" s="88"/>
      <c r="C389" s="39"/>
      <c r="D389" s="39"/>
      <c r="E389" s="39"/>
      <c r="F389" s="39"/>
      <c r="G389" s="76"/>
      <c r="H389" s="76"/>
      <c r="I389" s="76"/>
      <c r="J389" s="1"/>
      <c r="K389" s="1"/>
      <c r="L389" s="1"/>
      <c r="M389" s="1"/>
      <c r="N389" s="1"/>
      <c r="O389" s="1"/>
      <c r="P389" s="1"/>
      <c r="Q389" s="1"/>
      <c r="R389" s="1"/>
      <c r="S389" s="1"/>
      <c r="T389" s="1"/>
      <c r="U389" s="1"/>
      <c r="V389" s="1"/>
      <c r="W389" s="1"/>
      <c r="X389" s="1"/>
      <c r="Y389" s="1"/>
      <c r="Z389" s="1"/>
    </row>
    <row r="390" spans="1:26" ht="15.75" customHeight="1" x14ac:dyDescent="0.3">
      <c r="A390" s="73" t="s">
        <v>117</v>
      </c>
      <c r="B390" s="238" t="s">
        <v>2540</v>
      </c>
      <c r="C390" s="239"/>
      <c r="D390" s="93"/>
      <c r="E390" s="93"/>
      <c r="F390" s="93"/>
      <c r="G390" s="87"/>
      <c r="H390" s="87"/>
      <c r="I390" s="87"/>
      <c r="J390" s="78"/>
      <c r="K390" s="78"/>
      <c r="L390" s="78"/>
      <c r="M390" s="78"/>
      <c r="N390" s="78"/>
      <c r="O390" s="78"/>
      <c r="P390" s="78"/>
      <c r="Q390" s="78"/>
      <c r="R390" s="78"/>
      <c r="S390" s="78"/>
      <c r="T390" s="78"/>
      <c r="U390" s="78"/>
      <c r="V390" s="78"/>
      <c r="W390" s="78"/>
      <c r="X390" s="78"/>
      <c r="Y390" s="78"/>
      <c r="Z390" s="78"/>
    </row>
    <row r="391" spans="1:26" ht="15.75" customHeight="1" x14ac:dyDescent="0.3">
      <c r="A391" s="73" t="s">
        <v>119</v>
      </c>
      <c r="B391" s="111"/>
      <c r="C391" s="111"/>
      <c r="D391" s="93"/>
      <c r="E391" s="93"/>
      <c r="F391" s="93"/>
      <c r="G391" s="87"/>
      <c r="H391" s="87"/>
      <c r="I391" s="87"/>
      <c r="J391" s="78"/>
      <c r="K391" s="78"/>
      <c r="L391" s="78"/>
      <c r="M391" s="78"/>
      <c r="N391" s="78"/>
      <c r="O391" s="78"/>
      <c r="P391" s="78"/>
      <c r="Q391" s="78"/>
      <c r="R391" s="78"/>
      <c r="S391" s="78"/>
      <c r="T391" s="78"/>
      <c r="U391" s="78"/>
      <c r="V391" s="78"/>
      <c r="W391" s="78"/>
      <c r="X391" s="78"/>
      <c r="Y391" s="78"/>
      <c r="Z391" s="78"/>
    </row>
    <row r="392" spans="1:26" ht="15.75" customHeight="1" x14ac:dyDescent="0.3">
      <c r="A392" s="70" t="s">
        <v>120</v>
      </c>
      <c r="B392" s="111"/>
      <c r="C392" s="111"/>
      <c r="D392" s="98"/>
      <c r="E392" s="91"/>
      <c r="F392" s="87"/>
      <c r="G392" s="87"/>
      <c r="H392" s="87"/>
      <c r="I392" s="87"/>
      <c r="J392" s="78"/>
      <c r="K392" s="78"/>
      <c r="L392" s="78"/>
      <c r="M392" s="78"/>
      <c r="N392" s="78"/>
      <c r="O392" s="78"/>
      <c r="P392" s="78"/>
      <c r="Q392" s="78"/>
      <c r="R392" s="78"/>
      <c r="S392" s="78"/>
      <c r="T392" s="78"/>
      <c r="U392" s="78"/>
      <c r="V392" s="78"/>
      <c r="W392" s="78"/>
      <c r="X392" s="78"/>
      <c r="Y392" s="78"/>
      <c r="Z392" s="78"/>
    </row>
    <row r="393" spans="1:26" ht="15.75" customHeight="1" x14ac:dyDescent="0.3">
      <c r="A393" s="70" t="s">
        <v>121</v>
      </c>
      <c r="B393" s="111"/>
      <c r="C393" s="111"/>
      <c r="D393" s="98"/>
      <c r="E393" s="91"/>
      <c r="F393" s="87"/>
      <c r="G393" s="87"/>
      <c r="H393" s="87"/>
      <c r="I393" s="87"/>
      <c r="J393" s="78"/>
      <c r="K393" s="78"/>
      <c r="L393" s="78"/>
      <c r="M393" s="78"/>
      <c r="N393" s="78"/>
      <c r="O393" s="78"/>
      <c r="P393" s="78"/>
      <c r="Q393" s="78"/>
      <c r="R393" s="78"/>
      <c r="S393" s="78"/>
      <c r="T393" s="78"/>
      <c r="U393" s="78"/>
      <c r="V393" s="78"/>
      <c r="W393" s="78"/>
      <c r="X393" s="78"/>
      <c r="Y393" s="78"/>
      <c r="Z393" s="78"/>
    </row>
    <row r="394" spans="1:26" ht="15.75" customHeight="1" x14ac:dyDescent="0.3">
      <c r="A394" s="61" t="s">
        <v>1993</v>
      </c>
      <c r="B394" s="61"/>
      <c r="C394" s="62"/>
      <c r="D394" s="62"/>
      <c r="E394" s="62"/>
      <c r="F394" s="62"/>
      <c r="G394" s="127"/>
      <c r="H394" s="127"/>
      <c r="I394" s="127"/>
      <c r="J394" s="63"/>
      <c r="K394" s="63"/>
      <c r="L394" s="63"/>
      <c r="M394" s="63"/>
      <c r="N394" s="63"/>
      <c r="O394" s="63"/>
      <c r="P394" s="63"/>
      <c r="Q394" s="63"/>
      <c r="R394" s="63"/>
      <c r="S394" s="63"/>
      <c r="T394" s="63"/>
      <c r="U394" s="63"/>
      <c r="V394" s="63"/>
      <c r="W394" s="63"/>
      <c r="X394" s="63"/>
      <c r="Y394" s="63"/>
      <c r="Z394" s="63"/>
    </row>
    <row r="395" spans="1:26" ht="15" customHeight="1" x14ac:dyDescent="0.3">
      <c r="A395" s="73" t="s">
        <v>100</v>
      </c>
      <c r="B395" s="242" t="s">
        <v>1567</v>
      </c>
      <c r="C395" s="243"/>
      <c r="D395" s="89"/>
      <c r="E395" s="83"/>
      <c r="F395" s="94"/>
      <c r="G395" s="76"/>
      <c r="H395" s="76"/>
      <c r="I395" s="76"/>
      <c r="J395" s="1"/>
      <c r="K395" s="1"/>
      <c r="L395" s="1"/>
      <c r="M395" s="1"/>
      <c r="N395" s="1"/>
      <c r="O395" s="1"/>
      <c r="P395" s="1"/>
      <c r="Q395" s="1"/>
      <c r="R395" s="1"/>
      <c r="S395" s="1"/>
      <c r="T395" s="1"/>
      <c r="U395" s="1"/>
      <c r="V395" s="1"/>
      <c r="W395" s="1"/>
      <c r="X395" s="1"/>
      <c r="Y395" s="1"/>
      <c r="Z395" s="1"/>
    </row>
    <row r="396" spans="1:26" ht="15" customHeight="1" x14ac:dyDescent="0.3">
      <c r="A396" s="73" t="s">
        <v>105</v>
      </c>
      <c r="B396" s="244"/>
      <c r="C396" s="245"/>
      <c r="D396" s="89"/>
      <c r="E396" s="83"/>
      <c r="F396" s="94"/>
      <c r="G396" s="76"/>
      <c r="H396" s="76"/>
      <c r="I396" s="76"/>
      <c r="J396" s="1"/>
      <c r="K396" s="1"/>
      <c r="L396" s="1"/>
      <c r="M396" s="1"/>
      <c r="N396" s="1"/>
      <c r="O396" s="1"/>
      <c r="P396" s="1"/>
      <c r="Q396" s="1"/>
      <c r="R396" s="1"/>
      <c r="S396" s="1"/>
      <c r="T396" s="1"/>
      <c r="U396" s="1"/>
      <c r="V396" s="1"/>
      <c r="W396" s="1"/>
      <c r="X396" s="1"/>
      <c r="Y396" s="1"/>
      <c r="Z396" s="1"/>
    </row>
    <row r="397" spans="1:26" ht="15" customHeight="1" x14ac:dyDescent="0.3">
      <c r="A397" s="73" t="s">
        <v>109</v>
      </c>
      <c r="B397" s="246"/>
      <c r="C397" s="247"/>
      <c r="D397" s="89"/>
      <c r="E397" s="83"/>
      <c r="F397" s="94"/>
      <c r="G397" s="76"/>
      <c r="H397" s="76"/>
      <c r="I397" s="76"/>
      <c r="J397" s="1"/>
      <c r="K397" s="1"/>
      <c r="L397" s="1"/>
      <c r="M397" s="1"/>
      <c r="N397" s="1"/>
      <c r="O397" s="1"/>
      <c r="P397" s="1"/>
      <c r="Q397" s="1"/>
      <c r="R397" s="1"/>
      <c r="S397" s="1"/>
      <c r="T397" s="1"/>
      <c r="U397" s="1"/>
      <c r="V397" s="1"/>
      <c r="W397" s="1"/>
      <c r="X397" s="1"/>
      <c r="Y397" s="1"/>
      <c r="Z397" s="1"/>
    </row>
    <row r="398" spans="1:26" ht="15" customHeight="1" x14ac:dyDescent="0.3">
      <c r="A398" s="73" t="s">
        <v>113</v>
      </c>
      <c r="B398" s="180"/>
      <c r="C398" s="180"/>
      <c r="D398" s="89"/>
      <c r="E398" s="83"/>
      <c r="F398" s="94"/>
      <c r="G398" s="76"/>
      <c r="H398" s="76"/>
      <c r="I398" s="76"/>
      <c r="J398" s="1"/>
      <c r="K398" s="1"/>
      <c r="L398" s="1"/>
      <c r="M398" s="1"/>
      <c r="N398" s="1"/>
      <c r="O398" s="1"/>
      <c r="P398" s="1"/>
      <c r="Q398" s="1"/>
      <c r="R398" s="1"/>
      <c r="S398" s="1"/>
      <c r="T398" s="1"/>
      <c r="U398" s="1"/>
      <c r="V398" s="1"/>
      <c r="W398" s="1"/>
      <c r="X398" s="1"/>
      <c r="Y398" s="1"/>
      <c r="Z398" s="1"/>
    </row>
    <row r="399" spans="1:26" ht="15.75" customHeight="1" x14ac:dyDescent="0.3">
      <c r="A399" s="73" t="s">
        <v>116</v>
      </c>
      <c r="B399" s="88"/>
      <c r="C399" s="39"/>
      <c r="D399" s="39"/>
      <c r="E399" s="39"/>
      <c r="F399" s="39"/>
      <c r="G399" s="76"/>
      <c r="H399" s="76"/>
      <c r="I399" s="76"/>
      <c r="J399" s="1"/>
      <c r="K399" s="1"/>
      <c r="L399" s="1"/>
      <c r="M399" s="1"/>
      <c r="N399" s="1"/>
      <c r="O399" s="1"/>
      <c r="P399" s="1"/>
      <c r="Q399" s="1"/>
      <c r="R399" s="1"/>
      <c r="S399" s="1"/>
      <c r="T399" s="1"/>
      <c r="U399" s="1"/>
      <c r="V399" s="1"/>
      <c r="W399" s="1"/>
      <c r="X399" s="1"/>
      <c r="Y399" s="1"/>
      <c r="Z399" s="1"/>
    </row>
    <row r="400" spans="1:26" ht="15.75" customHeight="1" x14ac:dyDescent="0.3">
      <c r="A400" s="73" t="s">
        <v>117</v>
      </c>
      <c r="B400" s="88"/>
      <c r="C400" s="235" t="s">
        <v>1568</v>
      </c>
      <c r="D400" s="229"/>
      <c r="E400" s="93"/>
      <c r="F400" s="93"/>
      <c r="G400" s="87"/>
      <c r="H400" s="87"/>
      <c r="I400" s="87"/>
      <c r="J400" s="78"/>
      <c r="K400" s="78"/>
      <c r="L400" s="78"/>
      <c r="M400" s="78"/>
      <c r="N400" s="78"/>
      <c r="O400" s="78"/>
      <c r="P400" s="78"/>
      <c r="Q400" s="78"/>
      <c r="R400" s="78"/>
      <c r="S400" s="78"/>
      <c r="T400" s="78"/>
      <c r="U400" s="78"/>
      <c r="V400" s="78"/>
      <c r="W400" s="78"/>
      <c r="X400" s="78"/>
      <c r="Y400" s="78"/>
      <c r="Z400" s="78"/>
    </row>
    <row r="401" spans="1:26" ht="20.25" customHeight="1" x14ac:dyDescent="0.3">
      <c r="A401" s="73" t="s">
        <v>119</v>
      </c>
      <c r="B401" s="88"/>
      <c r="C401" s="94"/>
      <c r="D401" s="93"/>
      <c r="E401" s="93"/>
      <c r="F401" s="93"/>
      <c r="G401" s="87"/>
      <c r="H401" s="87"/>
      <c r="I401" s="87"/>
      <c r="J401" s="78"/>
      <c r="K401" s="78"/>
      <c r="L401" s="78"/>
      <c r="M401" s="78"/>
      <c r="N401" s="78"/>
      <c r="O401" s="78"/>
      <c r="P401" s="78"/>
      <c r="Q401" s="78"/>
      <c r="R401" s="78"/>
      <c r="S401" s="78"/>
      <c r="T401" s="78"/>
      <c r="U401" s="78"/>
      <c r="V401" s="78"/>
      <c r="W401" s="78"/>
      <c r="X401" s="78"/>
      <c r="Y401" s="78"/>
      <c r="Z401" s="78"/>
    </row>
    <row r="402" spans="1:26" ht="15.75" customHeight="1" x14ac:dyDescent="0.3">
      <c r="A402" s="70" t="s">
        <v>120</v>
      </c>
      <c r="B402" s="66"/>
      <c r="C402" s="228" t="s">
        <v>547</v>
      </c>
      <c r="D402" s="229"/>
      <c r="E402" s="91"/>
      <c r="F402" s="87"/>
      <c r="G402" s="87"/>
      <c r="H402" s="87"/>
      <c r="I402" s="87"/>
      <c r="J402" s="78"/>
      <c r="K402" s="78"/>
      <c r="L402" s="78"/>
      <c r="M402" s="78"/>
      <c r="N402" s="78"/>
      <c r="O402" s="78"/>
      <c r="P402" s="78"/>
      <c r="Q402" s="78"/>
      <c r="R402" s="78"/>
      <c r="S402" s="78"/>
      <c r="T402" s="78"/>
      <c r="U402" s="78"/>
      <c r="V402" s="78"/>
      <c r="W402" s="78"/>
      <c r="X402" s="78"/>
      <c r="Y402" s="78"/>
      <c r="Z402" s="78"/>
    </row>
    <row r="403" spans="1:26" ht="20.25" customHeight="1" x14ac:dyDescent="0.3">
      <c r="A403" s="70" t="s">
        <v>121</v>
      </c>
      <c r="B403" s="66"/>
      <c r="C403" s="70"/>
      <c r="D403" s="98"/>
      <c r="E403" s="91"/>
      <c r="F403" s="87"/>
      <c r="G403" s="87"/>
      <c r="H403" s="87"/>
      <c r="I403" s="87"/>
      <c r="J403" s="78"/>
      <c r="K403" s="78"/>
      <c r="L403" s="78"/>
      <c r="M403" s="78"/>
      <c r="N403" s="78"/>
      <c r="O403" s="78"/>
      <c r="P403" s="78"/>
      <c r="Q403" s="78"/>
      <c r="R403" s="78"/>
      <c r="S403" s="78"/>
      <c r="T403" s="78"/>
      <c r="U403" s="78"/>
      <c r="V403" s="78"/>
      <c r="W403" s="78"/>
      <c r="X403" s="78"/>
      <c r="Y403" s="78"/>
      <c r="Z403" s="78"/>
    </row>
    <row r="404" spans="1:26" ht="15.75" customHeight="1" x14ac:dyDescent="0.3">
      <c r="A404" s="1"/>
      <c r="B404" s="1"/>
      <c r="C404" s="1"/>
      <c r="D404" s="1"/>
      <c r="E404" s="1"/>
      <c r="F404" s="114"/>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14"/>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14"/>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sheetData>
  <autoFilter ref="A41:I403" xr:uid="{00000000-0009-0000-0000-000004000000}"/>
  <mergeCells count="10">
    <mergeCell ref="A38:D38"/>
    <mergeCell ref="A39:F39"/>
    <mergeCell ref="E107:I107"/>
    <mergeCell ref="C400:D400"/>
    <mergeCell ref="C402:D402"/>
    <mergeCell ref="E105:I105"/>
    <mergeCell ref="B390:C390"/>
    <mergeCell ref="B385:C385"/>
    <mergeCell ref="B387:C387"/>
    <mergeCell ref="B395:C397"/>
  </mergeCells>
  <conditionalFormatting sqref="E1:E67 E71:E119 E122:E161 E164:E168 E171:E180 E182:E223 E228:E243 E245:E999">
    <cfRule type="containsText" dxfId="1" priority="3" operator="containsText" text="Acat">
      <formula>NOT(ISERROR(SEARCH(("Acat"),(E1))))</formula>
    </cfRule>
  </conditionalFormatting>
  <printOptions gridLines="1"/>
  <pageMargins left="0.75" right="0.75" top="1" bottom="1"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1"/>
  <sheetViews>
    <sheetView tabSelected="1" topLeftCell="A186" workbookViewId="0">
      <selection activeCell="D167" sqref="D167"/>
    </sheetView>
  </sheetViews>
  <sheetFormatPr defaultColWidth="11.19921875" defaultRowHeight="15" customHeight="1" x14ac:dyDescent="0.3"/>
  <cols>
    <col min="1" max="1" width="23.09765625" customWidth="1"/>
    <col min="2" max="2" width="12.69921875" customWidth="1"/>
    <col min="3" max="3" width="41.3984375" customWidth="1"/>
    <col min="4" max="4" width="56.19921875" customWidth="1"/>
    <col min="5" max="5" width="31.19921875" customWidth="1"/>
    <col min="6" max="6" width="255.796875" customWidth="1"/>
    <col min="7" max="26" width="8.796875" customWidth="1"/>
  </cols>
  <sheetData>
    <row r="1" spans="1:6" ht="15.75" customHeight="1" x14ac:dyDescent="0.3">
      <c r="A1" s="28"/>
      <c r="B1" s="28"/>
      <c r="C1" s="28"/>
      <c r="D1" s="28"/>
      <c r="E1" s="28"/>
      <c r="F1" s="30"/>
    </row>
    <row r="2" spans="1:6" ht="15.75" customHeight="1" x14ac:dyDescent="0.3">
      <c r="A2" s="28"/>
      <c r="B2" s="28"/>
      <c r="C2" s="28"/>
      <c r="D2" s="32" t="s">
        <v>62</v>
      </c>
      <c r="E2" s="28"/>
      <c r="F2" s="30"/>
    </row>
    <row r="3" spans="1:6" ht="15.75" customHeight="1" x14ac:dyDescent="0.3">
      <c r="A3" s="28"/>
      <c r="B3" s="28"/>
      <c r="C3" s="28"/>
      <c r="D3" s="32" t="s">
        <v>63</v>
      </c>
      <c r="E3" s="28"/>
      <c r="F3" s="30"/>
    </row>
    <row r="4" spans="1:6" ht="15.75" customHeight="1" x14ac:dyDescent="0.3">
      <c r="A4" s="28"/>
      <c r="B4" s="28"/>
      <c r="C4" s="28"/>
      <c r="D4" s="32" t="s">
        <v>64</v>
      </c>
      <c r="E4" s="28"/>
      <c r="F4" s="30"/>
    </row>
    <row r="5" spans="1:6" ht="15.75" customHeight="1" x14ac:dyDescent="0.3">
      <c r="A5" s="28"/>
      <c r="B5" s="28"/>
      <c r="C5" s="28"/>
      <c r="D5" s="32" t="s">
        <v>65</v>
      </c>
      <c r="E5" s="28"/>
      <c r="F5" s="30"/>
    </row>
    <row r="6" spans="1:6" ht="15.75" customHeight="1" x14ac:dyDescent="0.3">
      <c r="A6" s="28"/>
      <c r="B6" s="28"/>
      <c r="C6" s="28"/>
      <c r="D6" s="32" t="s">
        <v>66</v>
      </c>
      <c r="E6" s="28"/>
      <c r="F6" s="30"/>
    </row>
    <row r="7" spans="1:6" ht="15.75" customHeight="1" x14ac:dyDescent="0.3">
      <c r="A7" s="28"/>
      <c r="B7" s="28"/>
      <c r="C7" s="28"/>
      <c r="D7" s="32"/>
      <c r="E7" s="28"/>
      <c r="F7" s="30"/>
    </row>
    <row r="8" spans="1:6" ht="15.75" customHeight="1" x14ac:dyDescent="0.3">
      <c r="A8" s="28"/>
      <c r="B8" s="28"/>
      <c r="C8" s="28"/>
      <c r="D8" s="34" t="s">
        <v>1994</v>
      </c>
      <c r="E8" s="28"/>
      <c r="F8" s="30"/>
    </row>
    <row r="9" spans="1:6" ht="15.75" customHeight="1" x14ac:dyDescent="0.3">
      <c r="A9" s="28"/>
      <c r="B9" s="28"/>
      <c r="C9" s="28"/>
      <c r="D9" s="31" t="s">
        <v>1995</v>
      </c>
      <c r="E9" s="28"/>
      <c r="F9" s="30"/>
    </row>
    <row r="10" spans="1:6" ht="15.75" customHeight="1" x14ac:dyDescent="0.3">
      <c r="A10" s="28"/>
      <c r="B10" s="28"/>
      <c r="C10" s="28"/>
      <c r="D10" s="31" t="s">
        <v>1996</v>
      </c>
      <c r="E10" s="28"/>
      <c r="F10" s="30"/>
    </row>
    <row r="11" spans="1:6" ht="15.75" customHeight="1" x14ac:dyDescent="0.3">
      <c r="A11" s="28"/>
      <c r="B11" s="28"/>
      <c r="C11" s="28"/>
      <c r="D11" s="34" t="s">
        <v>1997</v>
      </c>
      <c r="E11" s="28"/>
      <c r="F11" s="30"/>
    </row>
    <row r="12" spans="1:6" ht="15.75" customHeight="1" x14ac:dyDescent="0.3">
      <c r="A12" s="28"/>
      <c r="B12" s="28"/>
      <c r="C12" s="28"/>
      <c r="D12" s="34" t="s">
        <v>1998</v>
      </c>
      <c r="E12" s="28"/>
      <c r="F12" s="30"/>
    </row>
    <row r="13" spans="1:6" ht="15.75" customHeight="1" x14ac:dyDescent="0.3">
      <c r="A13" s="28"/>
      <c r="B13" s="28"/>
      <c r="C13" s="28"/>
      <c r="D13" s="33" t="s">
        <v>1999</v>
      </c>
      <c r="E13" s="28"/>
      <c r="F13" s="30"/>
    </row>
    <row r="14" spans="1:6" ht="15.75" customHeight="1" x14ac:dyDescent="0.3">
      <c r="A14" s="28"/>
      <c r="B14" s="28"/>
      <c r="C14" s="28"/>
      <c r="D14" s="33" t="s">
        <v>2000</v>
      </c>
      <c r="E14" s="28"/>
      <c r="F14" s="30"/>
    </row>
    <row r="15" spans="1:6" ht="15.75" customHeight="1" x14ac:dyDescent="0.3">
      <c r="A15" s="28"/>
      <c r="B15" s="28"/>
      <c r="C15" s="28"/>
      <c r="D15" s="33" t="s">
        <v>2001</v>
      </c>
      <c r="E15" s="28"/>
      <c r="F15" s="30"/>
    </row>
    <row r="16" spans="1:6" ht="15.75" customHeight="1" x14ac:dyDescent="0.3">
      <c r="A16" s="116"/>
      <c r="B16" s="116"/>
      <c r="C16" s="116"/>
      <c r="D16" s="33" t="s">
        <v>2002</v>
      </c>
      <c r="E16" s="181">
        <v>0.92</v>
      </c>
      <c r="F16" s="114"/>
    </row>
    <row r="17" spans="1:7" ht="15.75" customHeight="1" x14ac:dyDescent="0.3">
      <c r="A17" s="116"/>
      <c r="B17" s="116"/>
      <c r="C17" s="116"/>
      <c r="D17" s="30"/>
      <c r="E17" s="28"/>
      <c r="F17" s="114"/>
    </row>
    <row r="18" spans="1:7" ht="15.75" customHeight="1" x14ac:dyDescent="0.3">
      <c r="A18" s="1"/>
      <c r="B18" s="1"/>
      <c r="C18" s="1"/>
      <c r="D18" s="1"/>
      <c r="E18" s="1"/>
      <c r="F18" s="114"/>
    </row>
    <row r="19" spans="1:7" ht="15.75" customHeight="1" x14ac:dyDescent="0.3">
      <c r="A19" s="35" t="s">
        <v>76</v>
      </c>
      <c r="B19" s="36" t="s">
        <v>77</v>
      </c>
      <c r="C19" s="147" t="s">
        <v>78</v>
      </c>
      <c r="D19" s="36" t="s">
        <v>2003</v>
      </c>
      <c r="E19" s="76"/>
      <c r="F19" s="76"/>
      <c r="G19" s="175"/>
    </row>
    <row r="20" spans="1:7" ht="15.75" customHeight="1" x14ac:dyDescent="0.3">
      <c r="A20" s="40" t="s">
        <v>18</v>
      </c>
      <c r="B20" s="11">
        <v>15</v>
      </c>
      <c r="C20" s="148">
        <f>D20*0.92</f>
        <v>9.2000000000000011</v>
      </c>
      <c r="D20" s="51">
        <v>10</v>
      </c>
      <c r="E20" s="76"/>
      <c r="F20" s="76"/>
      <c r="G20" s="175"/>
    </row>
    <row r="21" spans="1:7" ht="15.75" customHeight="1" x14ac:dyDescent="0.3">
      <c r="A21" s="45" t="s">
        <v>19</v>
      </c>
      <c r="B21" s="13">
        <v>4</v>
      </c>
      <c r="C21" s="150">
        <v>3.2</v>
      </c>
      <c r="D21" s="51">
        <v>0</v>
      </c>
      <c r="E21" s="76"/>
      <c r="F21" s="76"/>
      <c r="G21" s="175"/>
    </row>
    <row r="22" spans="1:7" ht="15.75" customHeight="1" x14ac:dyDescent="0.3">
      <c r="A22" s="49" t="s">
        <v>22</v>
      </c>
      <c r="B22" s="11">
        <v>20</v>
      </c>
      <c r="C22" s="148">
        <f t="shared" ref="C22:C36" si="0">D22*0.92</f>
        <v>12.88</v>
      </c>
      <c r="D22" s="51">
        <v>14</v>
      </c>
      <c r="E22" s="76"/>
      <c r="F22" s="76"/>
      <c r="G22" s="175"/>
    </row>
    <row r="23" spans="1:7" ht="15.75" customHeight="1" x14ac:dyDescent="0.3">
      <c r="A23" s="49" t="s">
        <v>25</v>
      </c>
      <c r="B23" s="11">
        <v>20</v>
      </c>
      <c r="C23" s="42">
        <f>D23*0.88</f>
        <v>12.32</v>
      </c>
      <c r="D23" s="51">
        <v>14</v>
      </c>
      <c r="E23" s="76"/>
      <c r="F23" s="76"/>
      <c r="G23" s="175"/>
    </row>
    <row r="24" spans="1:7" ht="15.75" customHeight="1" x14ac:dyDescent="0.3">
      <c r="A24" s="40" t="s">
        <v>23</v>
      </c>
      <c r="B24" s="11">
        <v>14</v>
      </c>
      <c r="C24" s="148">
        <f>D24*0.92</f>
        <v>5.5200000000000005</v>
      </c>
      <c r="D24" s="51">
        <v>6</v>
      </c>
      <c r="E24" s="76"/>
      <c r="F24" s="76"/>
      <c r="G24" s="175"/>
    </row>
    <row r="25" spans="1:7" ht="15.75" customHeight="1" x14ac:dyDescent="0.3">
      <c r="A25" s="40" t="s">
        <v>45</v>
      </c>
      <c r="B25" s="11">
        <v>10</v>
      </c>
      <c r="C25" s="148">
        <f t="shared" si="0"/>
        <v>5.5200000000000005</v>
      </c>
      <c r="D25" s="51">
        <v>6</v>
      </c>
      <c r="E25" s="76"/>
      <c r="F25" s="76"/>
      <c r="G25" s="175"/>
    </row>
    <row r="26" spans="1:7" ht="15.75" customHeight="1" x14ac:dyDescent="0.3">
      <c r="A26" s="40" t="s">
        <v>37</v>
      </c>
      <c r="B26" s="11">
        <v>10</v>
      </c>
      <c r="C26" s="148">
        <f t="shared" si="0"/>
        <v>5.5200000000000005</v>
      </c>
      <c r="D26" s="51">
        <v>6</v>
      </c>
      <c r="E26" s="76"/>
      <c r="F26" s="76"/>
      <c r="G26" s="175"/>
    </row>
    <row r="27" spans="1:7" ht="15.75" customHeight="1" x14ac:dyDescent="0.3">
      <c r="A27" s="49" t="s">
        <v>39</v>
      </c>
      <c r="B27" s="11">
        <v>10</v>
      </c>
      <c r="C27" s="148">
        <f t="shared" si="0"/>
        <v>5.5200000000000005</v>
      </c>
      <c r="D27" s="51">
        <v>6</v>
      </c>
      <c r="E27" s="76"/>
      <c r="F27" s="76"/>
      <c r="G27" s="175"/>
    </row>
    <row r="28" spans="1:7" ht="15.75" customHeight="1" x14ac:dyDescent="0.3">
      <c r="A28" s="40" t="s">
        <v>2004</v>
      </c>
      <c r="B28" s="11">
        <v>10</v>
      </c>
      <c r="C28" s="148">
        <f t="shared" si="0"/>
        <v>5.5200000000000005</v>
      </c>
      <c r="D28" s="51">
        <v>6</v>
      </c>
      <c r="E28" s="76"/>
      <c r="F28" s="76"/>
      <c r="G28" s="175"/>
    </row>
    <row r="29" spans="1:7" ht="15.75" customHeight="1" x14ac:dyDescent="0.3">
      <c r="A29" s="40" t="s">
        <v>34</v>
      </c>
      <c r="B29" s="11">
        <v>10</v>
      </c>
      <c r="C29" s="148">
        <f t="shared" si="0"/>
        <v>5.5200000000000005</v>
      </c>
      <c r="D29" s="51">
        <v>6</v>
      </c>
      <c r="E29" s="76"/>
      <c r="F29" s="76"/>
      <c r="G29" s="175"/>
    </row>
    <row r="30" spans="1:7" ht="15.75" customHeight="1" x14ac:dyDescent="0.3">
      <c r="A30" s="40" t="s">
        <v>40</v>
      </c>
      <c r="B30" s="11">
        <v>4</v>
      </c>
      <c r="C30" s="148">
        <f t="shared" si="0"/>
        <v>1.84</v>
      </c>
      <c r="D30" s="51">
        <v>2</v>
      </c>
      <c r="E30" s="76"/>
      <c r="F30" s="76"/>
      <c r="G30" s="175"/>
    </row>
    <row r="31" spans="1:7" ht="15.75" customHeight="1" x14ac:dyDescent="0.3">
      <c r="A31" s="40" t="s">
        <v>1162</v>
      </c>
      <c r="B31" s="11">
        <v>8</v>
      </c>
      <c r="C31" s="148">
        <f t="shared" si="0"/>
        <v>4.6000000000000005</v>
      </c>
      <c r="D31" s="51">
        <v>5</v>
      </c>
      <c r="E31" s="76"/>
      <c r="F31" s="76"/>
      <c r="G31" s="175"/>
    </row>
    <row r="32" spans="1:7" ht="15.75" customHeight="1" x14ac:dyDescent="0.3">
      <c r="A32" s="40" t="s">
        <v>42</v>
      </c>
      <c r="B32" s="11">
        <v>4</v>
      </c>
      <c r="C32" s="148">
        <f t="shared" si="0"/>
        <v>1.84</v>
      </c>
      <c r="D32" s="51">
        <v>2</v>
      </c>
      <c r="E32" s="76"/>
      <c r="F32" s="76"/>
      <c r="G32" s="175"/>
    </row>
    <row r="33" spans="1:7" ht="15.75" customHeight="1" x14ac:dyDescent="0.3">
      <c r="A33" s="40" t="s">
        <v>29</v>
      </c>
      <c r="B33" s="11">
        <v>8</v>
      </c>
      <c r="C33" s="148">
        <f t="shared" si="0"/>
        <v>4.6000000000000005</v>
      </c>
      <c r="D33" s="51">
        <v>5</v>
      </c>
      <c r="E33" s="76"/>
      <c r="F33" s="76"/>
      <c r="G33" s="175"/>
    </row>
    <row r="34" spans="1:7" ht="15.75" customHeight="1" x14ac:dyDescent="0.3">
      <c r="A34" s="40" t="s">
        <v>43</v>
      </c>
      <c r="B34" s="11">
        <v>4</v>
      </c>
      <c r="C34" s="148">
        <f t="shared" si="0"/>
        <v>1.84</v>
      </c>
      <c r="D34" s="51">
        <v>2</v>
      </c>
      <c r="E34" s="76"/>
      <c r="F34" s="76"/>
      <c r="G34" s="175"/>
    </row>
    <row r="35" spans="1:7" ht="15.75" customHeight="1" x14ac:dyDescent="0.3">
      <c r="A35" s="65" t="s">
        <v>56</v>
      </c>
      <c r="B35" s="11">
        <v>8</v>
      </c>
      <c r="C35" s="148">
        <f t="shared" si="0"/>
        <v>0</v>
      </c>
      <c r="D35" s="51">
        <v>0</v>
      </c>
      <c r="E35" s="76"/>
      <c r="F35" s="76"/>
      <c r="G35" s="175"/>
    </row>
    <row r="36" spans="1:7" ht="15.75" customHeight="1" x14ac:dyDescent="0.3">
      <c r="A36" s="49" t="s">
        <v>84</v>
      </c>
      <c r="B36" s="11">
        <v>2</v>
      </c>
      <c r="C36" s="148">
        <f t="shared" si="0"/>
        <v>1.84</v>
      </c>
      <c r="D36" s="51">
        <v>2</v>
      </c>
      <c r="E36" s="76"/>
      <c r="F36" s="76"/>
      <c r="G36" s="175"/>
    </row>
    <row r="37" spans="1:7" ht="15.75" customHeight="1" x14ac:dyDescent="0.3">
      <c r="A37" s="45" t="s">
        <v>85</v>
      </c>
      <c r="B37" s="15">
        <v>6</v>
      </c>
      <c r="C37" s="150">
        <v>4.8</v>
      </c>
      <c r="D37" s="51">
        <v>0</v>
      </c>
      <c r="E37" s="76"/>
      <c r="F37" s="76"/>
      <c r="G37" s="175"/>
    </row>
    <row r="38" spans="1:7" ht="15.75" customHeight="1" x14ac:dyDescent="0.3">
      <c r="A38" s="49" t="s">
        <v>51</v>
      </c>
      <c r="B38" s="16">
        <v>8</v>
      </c>
      <c r="C38" s="148">
        <f>D38*0.92</f>
        <v>7.36</v>
      </c>
      <c r="D38" s="51">
        <v>8</v>
      </c>
      <c r="E38" s="76"/>
      <c r="F38" s="76"/>
      <c r="G38" s="175"/>
    </row>
    <row r="39" spans="1:7" ht="15.75" customHeight="1" x14ac:dyDescent="0.3">
      <c r="A39" s="52" t="s">
        <v>86</v>
      </c>
      <c r="B39" s="41" t="s">
        <v>2523</v>
      </c>
      <c r="C39" s="122" t="s">
        <v>88</v>
      </c>
      <c r="D39" s="38" t="s">
        <v>89</v>
      </c>
      <c r="E39" s="39"/>
      <c r="F39" s="76"/>
      <c r="G39" s="175"/>
    </row>
    <row r="40" spans="1:7" ht="15.75" customHeight="1" x14ac:dyDescent="0.3">
      <c r="A40" s="230" t="s">
        <v>2005</v>
      </c>
      <c r="B40" s="231"/>
      <c r="C40" s="231"/>
      <c r="D40" s="229"/>
      <c r="E40" s="124"/>
      <c r="F40" s="125"/>
      <c r="G40" s="175"/>
    </row>
    <row r="41" spans="1:7" ht="15.75" customHeight="1" x14ac:dyDescent="0.3">
      <c r="A41" s="232" t="s">
        <v>2006</v>
      </c>
      <c r="B41" s="231"/>
      <c r="C41" s="231"/>
      <c r="D41" s="231"/>
      <c r="E41" s="231"/>
      <c r="F41" s="229"/>
      <c r="G41" s="175"/>
    </row>
    <row r="42" spans="1:7" ht="15.75" customHeight="1" x14ac:dyDescent="0.3">
      <c r="A42" s="56" t="s">
        <v>92</v>
      </c>
      <c r="B42" s="56"/>
      <c r="C42" s="56"/>
      <c r="D42" s="56"/>
      <c r="E42" s="56"/>
      <c r="F42" s="56"/>
      <c r="G42" s="175"/>
    </row>
    <row r="43" spans="1:7" ht="15.75" customHeight="1" x14ac:dyDescent="0.3">
      <c r="A43" s="58" t="s">
        <v>93</v>
      </c>
      <c r="B43" s="59" t="s">
        <v>94</v>
      </c>
      <c r="C43" s="58" t="s">
        <v>95</v>
      </c>
      <c r="D43" s="59" t="s">
        <v>96</v>
      </c>
      <c r="E43" s="59" t="s">
        <v>97</v>
      </c>
      <c r="F43" s="59" t="s">
        <v>98</v>
      </c>
      <c r="G43" s="175"/>
    </row>
    <row r="44" spans="1:7" ht="15.75" customHeight="1" x14ac:dyDescent="0.3">
      <c r="A44" s="61" t="s">
        <v>2007</v>
      </c>
      <c r="B44" s="61"/>
      <c r="C44" s="62"/>
      <c r="D44" s="62"/>
      <c r="E44" s="62"/>
      <c r="F44" s="62"/>
      <c r="G44" s="175"/>
    </row>
    <row r="45" spans="1:7" ht="15.75" customHeight="1" x14ac:dyDescent="0.3">
      <c r="A45" s="73" t="s">
        <v>100</v>
      </c>
      <c r="B45" s="66" t="s">
        <v>2008</v>
      </c>
      <c r="C45" s="75" t="s">
        <v>18</v>
      </c>
      <c r="D45" s="69" t="s">
        <v>2009</v>
      </c>
      <c r="E45" s="74" t="s">
        <v>2544</v>
      </c>
      <c r="F45" s="67" t="s">
        <v>2010</v>
      </c>
      <c r="G45" s="175"/>
    </row>
    <row r="46" spans="1:7" ht="15.75" customHeight="1" x14ac:dyDescent="0.3">
      <c r="A46" s="73" t="s">
        <v>105</v>
      </c>
      <c r="B46" s="66" t="s">
        <v>2011</v>
      </c>
      <c r="C46" s="75" t="s">
        <v>18</v>
      </c>
      <c r="D46" s="76" t="s">
        <v>2012</v>
      </c>
      <c r="E46" s="74" t="s">
        <v>2544</v>
      </c>
      <c r="F46" s="67" t="s">
        <v>2013</v>
      </c>
      <c r="G46" s="175"/>
    </row>
    <row r="47" spans="1:7" ht="15.75" customHeight="1" x14ac:dyDescent="0.3">
      <c r="A47" s="73" t="s">
        <v>109</v>
      </c>
      <c r="B47" s="66" t="s">
        <v>2014</v>
      </c>
      <c r="C47" s="75" t="s">
        <v>22</v>
      </c>
      <c r="D47" s="75" t="s">
        <v>2015</v>
      </c>
      <c r="E47" s="66" t="s">
        <v>220</v>
      </c>
      <c r="F47" s="67" t="s">
        <v>2016</v>
      </c>
      <c r="G47" s="175"/>
    </row>
    <row r="48" spans="1:7" ht="15.75" customHeight="1" x14ac:dyDescent="0.3">
      <c r="A48" s="73" t="s">
        <v>113</v>
      </c>
      <c r="B48" s="75" t="s">
        <v>2017</v>
      </c>
      <c r="C48" s="75" t="s">
        <v>22</v>
      </c>
      <c r="D48" s="75" t="s">
        <v>2018</v>
      </c>
      <c r="E48" s="66" t="s">
        <v>220</v>
      </c>
      <c r="F48" s="67" t="s">
        <v>2019</v>
      </c>
      <c r="G48" s="175"/>
    </row>
    <row r="49" spans="1:7" ht="15.75" customHeight="1" x14ac:dyDescent="0.3">
      <c r="A49" s="73" t="s">
        <v>116</v>
      </c>
      <c r="B49" s="75"/>
      <c r="C49" s="75"/>
      <c r="D49" s="75"/>
      <c r="E49" s="39"/>
      <c r="F49" s="39"/>
      <c r="G49" s="175"/>
    </row>
    <row r="50" spans="1:7" ht="15.75" customHeight="1" x14ac:dyDescent="0.3">
      <c r="A50" s="73" t="s">
        <v>117</v>
      </c>
      <c r="B50" s="66" t="s">
        <v>2020</v>
      </c>
      <c r="C50" s="75" t="s">
        <v>45</v>
      </c>
      <c r="D50" s="75" t="s">
        <v>2021</v>
      </c>
      <c r="E50" s="68" t="s">
        <v>2022</v>
      </c>
      <c r="F50" s="75" t="s">
        <v>2023</v>
      </c>
      <c r="G50" s="175"/>
    </row>
    <row r="51" spans="1:7" ht="15.75" customHeight="1" x14ac:dyDescent="0.3">
      <c r="A51" s="73" t="s">
        <v>119</v>
      </c>
      <c r="B51" s="75" t="s">
        <v>2024</v>
      </c>
      <c r="C51" s="75" t="s">
        <v>45</v>
      </c>
      <c r="D51" s="75" t="s">
        <v>2025</v>
      </c>
      <c r="E51" s="68" t="s">
        <v>2022</v>
      </c>
      <c r="F51" s="75" t="s">
        <v>2026</v>
      </c>
      <c r="G51" s="175"/>
    </row>
    <row r="52" spans="1:7" ht="15.75" customHeight="1" x14ac:dyDescent="0.3">
      <c r="A52" s="70" t="s">
        <v>120</v>
      </c>
      <c r="B52" s="66" t="s">
        <v>2027</v>
      </c>
      <c r="C52" s="75" t="s">
        <v>1980</v>
      </c>
      <c r="D52" s="75" t="s">
        <v>2028</v>
      </c>
      <c r="E52" s="68" t="s">
        <v>2022</v>
      </c>
      <c r="F52" s="66" t="s">
        <v>2029</v>
      </c>
      <c r="G52" s="175"/>
    </row>
    <row r="53" spans="1:7" ht="15.75" customHeight="1" x14ac:dyDescent="0.3">
      <c r="A53" s="70" t="s">
        <v>121</v>
      </c>
      <c r="B53" s="75"/>
      <c r="C53" s="75" t="s">
        <v>118</v>
      </c>
      <c r="D53" s="75"/>
      <c r="E53" s="66"/>
      <c r="F53" s="66"/>
      <c r="G53" s="175"/>
    </row>
    <row r="54" spans="1:7" ht="15.75" customHeight="1" x14ac:dyDescent="0.3">
      <c r="A54" s="61" t="s">
        <v>2030</v>
      </c>
      <c r="B54" s="61"/>
      <c r="C54" s="62"/>
      <c r="D54" s="62"/>
      <c r="E54" s="62"/>
      <c r="F54" s="62"/>
      <c r="G54" s="175"/>
    </row>
    <row r="55" spans="1:7" ht="15.75" customHeight="1" x14ac:dyDescent="0.3">
      <c r="A55" s="73" t="s">
        <v>100</v>
      </c>
      <c r="B55" s="65" t="s">
        <v>2031</v>
      </c>
      <c r="C55" s="70" t="s">
        <v>23</v>
      </c>
      <c r="D55" s="97" t="s">
        <v>2032</v>
      </c>
      <c r="E55" s="66" t="s">
        <v>654</v>
      </c>
      <c r="F55" s="69" t="s">
        <v>2033</v>
      </c>
      <c r="G55" s="175"/>
    </row>
    <row r="56" spans="1:7" ht="15.75" customHeight="1" x14ac:dyDescent="0.3">
      <c r="A56" s="73" t="s">
        <v>105</v>
      </c>
      <c r="B56" s="75" t="s">
        <v>2034</v>
      </c>
      <c r="C56" s="70" t="s">
        <v>23</v>
      </c>
      <c r="D56" s="97" t="s">
        <v>2152</v>
      </c>
      <c r="E56" s="219" t="s">
        <v>654</v>
      </c>
      <c r="F56" s="202" t="s">
        <v>2538</v>
      </c>
      <c r="G56" s="175"/>
    </row>
    <row r="57" spans="1:7" ht="15.75" customHeight="1" x14ac:dyDescent="0.3">
      <c r="A57" s="73" t="s">
        <v>109</v>
      </c>
      <c r="B57" s="66" t="s">
        <v>2036</v>
      </c>
      <c r="C57" s="66" t="s">
        <v>37</v>
      </c>
      <c r="D57" s="76" t="s">
        <v>2037</v>
      </c>
      <c r="E57" s="66" t="s">
        <v>2038</v>
      </c>
      <c r="F57" s="75" t="s">
        <v>2039</v>
      </c>
      <c r="G57" s="175"/>
    </row>
    <row r="58" spans="1:7" ht="15.75" customHeight="1" x14ac:dyDescent="0.3">
      <c r="A58" s="73" t="s">
        <v>113</v>
      </c>
      <c r="B58" s="75" t="s">
        <v>2040</v>
      </c>
      <c r="C58" s="66" t="s">
        <v>37</v>
      </c>
      <c r="D58" s="76" t="s">
        <v>2041</v>
      </c>
      <c r="E58" s="66" t="s">
        <v>2038</v>
      </c>
      <c r="F58" s="75" t="s">
        <v>2042</v>
      </c>
      <c r="G58" s="175"/>
    </row>
    <row r="59" spans="1:7" ht="15.75" customHeight="1" x14ac:dyDescent="0.3">
      <c r="A59" s="73" t="s">
        <v>116</v>
      </c>
      <c r="B59" s="75"/>
      <c r="C59" s="39"/>
      <c r="D59" s="39"/>
      <c r="E59" s="39"/>
      <c r="F59" s="39"/>
      <c r="G59" s="175"/>
    </row>
    <row r="60" spans="1:7" ht="29.25" customHeight="1" x14ac:dyDescent="0.3">
      <c r="A60" s="73" t="s">
        <v>117</v>
      </c>
      <c r="B60" s="66" t="s">
        <v>2043</v>
      </c>
      <c r="C60" s="75" t="s">
        <v>34</v>
      </c>
      <c r="D60" s="74" t="s">
        <v>2044</v>
      </c>
      <c r="E60" s="64" t="s">
        <v>2536</v>
      </c>
      <c r="F60" s="81" t="s">
        <v>2046</v>
      </c>
      <c r="G60" s="175"/>
    </row>
    <row r="61" spans="1:7" ht="15.75" customHeight="1" x14ac:dyDescent="0.3">
      <c r="A61" s="73" t="s">
        <v>119</v>
      </c>
      <c r="B61" s="66" t="s">
        <v>2047</v>
      </c>
      <c r="C61" s="75" t="s">
        <v>34</v>
      </c>
      <c r="D61" s="74" t="s">
        <v>2044</v>
      </c>
      <c r="E61" s="64" t="s">
        <v>2536</v>
      </c>
      <c r="F61" s="81" t="s">
        <v>2046</v>
      </c>
      <c r="G61" s="175"/>
    </row>
    <row r="62" spans="1:7" ht="15.75" customHeight="1" x14ac:dyDescent="0.3">
      <c r="A62" s="70" t="s">
        <v>120</v>
      </c>
      <c r="B62" s="75"/>
      <c r="C62" s="70"/>
      <c r="D62" s="72"/>
      <c r="E62" s="64"/>
      <c r="F62" s="91"/>
      <c r="G62" s="175"/>
    </row>
    <row r="63" spans="1:7" ht="15.75" customHeight="1" x14ac:dyDescent="0.3">
      <c r="A63" s="70" t="s">
        <v>121</v>
      </c>
      <c r="B63" s="75"/>
      <c r="C63" s="70"/>
      <c r="D63" s="72"/>
      <c r="E63" s="64"/>
      <c r="F63" s="91"/>
      <c r="G63" s="175"/>
    </row>
    <row r="64" spans="1:7" ht="15.75" customHeight="1" x14ac:dyDescent="0.3">
      <c r="A64" s="61" t="s">
        <v>2053</v>
      </c>
      <c r="B64" s="61"/>
      <c r="C64" s="62"/>
      <c r="D64" s="62"/>
      <c r="E64" s="62"/>
      <c r="F64" s="62"/>
      <c r="G64" s="175"/>
    </row>
    <row r="65" spans="1:7" ht="15.75" customHeight="1" x14ac:dyDescent="0.3">
      <c r="A65" s="73" t="s">
        <v>100</v>
      </c>
      <c r="B65" s="66" t="s">
        <v>2054</v>
      </c>
      <c r="C65" s="70" t="s">
        <v>2004</v>
      </c>
      <c r="D65" s="67" t="s">
        <v>2055</v>
      </c>
      <c r="E65" s="64" t="s">
        <v>2056</v>
      </c>
      <c r="F65" s="67" t="s">
        <v>2057</v>
      </c>
      <c r="G65" s="175"/>
    </row>
    <row r="66" spans="1:7" ht="15.75" customHeight="1" x14ac:dyDescent="0.3">
      <c r="A66" s="73" t="s">
        <v>105</v>
      </c>
      <c r="B66" s="66" t="s">
        <v>2058</v>
      </c>
      <c r="C66" s="70" t="s">
        <v>2004</v>
      </c>
      <c r="D66" s="73" t="s">
        <v>2059</v>
      </c>
      <c r="E66" s="64" t="s">
        <v>2056</v>
      </c>
      <c r="F66" s="73" t="s">
        <v>2060</v>
      </c>
      <c r="G66" s="175"/>
    </row>
    <row r="67" spans="1:7" ht="15.75" customHeight="1" x14ac:dyDescent="0.3">
      <c r="A67" s="73" t="s">
        <v>109</v>
      </c>
      <c r="B67" s="66" t="s">
        <v>2061</v>
      </c>
      <c r="C67" s="70" t="s">
        <v>39</v>
      </c>
      <c r="D67" s="69" t="s">
        <v>2062</v>
      </c>
      <c r="E67" s="66" t="s">
        <v>2063</v>
      </c>
      <c r="F67" s="67" t="s">
        <v>2064</v>
      </c>
      <c r="G67" s="175"/>
    </row>
    <row r="68" spans="1:7" ht="15.75" customHeight="1" x14ac:dyDescent="0.3">
      <c r="A68" s="73" t="s">
        <v>113</v>
      </c>
      <c r="B68" s="75" t="s">
        <v>2065</v>
      </c>
      <c r="C68" s="70" t="s">
        <v>39</v>
      </c>
      <c r="D68" s="69" t="s">
        <v>2066</v>
      </c>
      <c r="E68" s="66" t="s">
        <v>2063</v>
      </c>
      <c r="F68" s="67" t="s">
        <v>2067</v>
      </c>
      <c r="G68" s="175"/>
    </row>
    <row r="69" spans="1:7" ht="15.75" customHeight="1" x14ac:dyDescent="0.3">
      <c r="A69" s="73" t="s">
        <v>116</v>
      </c>
      <c r="B69" s="39"/>
      <c r="C69" s="39"/>
      <c r="D69" s="69"/>
      <c r="E69" s="74"/>
      <c r="F69" s="67"/>
      <c r="G69" s="175"/>
    </row>
    <row r="70" spans="1:7" ht="15.75" customHeight="1" x14ac:dyDescent="0.3">
      <c r="A70" s="73" t="s">
        <v>117</v>
      </c>
      <c r="B70" s="76" t="s">
        <v>2068</v>
      </c>
      <c r="C70" s="39" t="s">
        <v>56</v>
      </c>
      <c r="D70" s="39" t="s">
        <v>2069</v>
      </c>
      <c r="E70" s="39" t="s">
        <v>298</v>
      </c>
      <c r="F70" s="39" t="s">
        <v>1218</v>
      </c>
      <c r="G70" s="175"/>
    </row>
    <row r="71" spans="1:7" ht="15.75" customHeight="1" x14ac:dyDescent="0.3">
      <c r="A71" s="73" t="s">
        <v>119</v>
      </c>
      <c r="B71" s="76" t="s">
        <v>2070</v>
      </c>
      <c r="C71" s="39" t="s">
        <v>56</v>
      </c>
      <c r="D71" s="39" t="s">
        <v>2071</v>
      </c>
      <c r="E71" s="39" t="s">
        <v>298</v>
      </c>
      <c r="F71" s="39" t="s">
        <v>1218</v>
      </c>
      <c r="G71" s="175"/>
    </row>
    <row r="72" spans="1:7" ht="15.75" customHeight="1" x14ac:dyDescent="0.3">
      <c r="A72" s="70" t="s">
        <v>120</v>
      </c>
      <c r="B72" s="87"/>
      <c r="C72" s="79" t="s">
        <v>118</v>
      </c>
      <c r="D72" s="79"/>
      <c r="E72" s="66"/>
      <c r="F72" s="81"/>
      <c r="G72" s="175"/>
    </row>
    <row r="73" spans="1:7" ht="15.75" customHeight="1" x14ac:dyDescent="0.3">
      <c r="A73" s="70" t="s">
        <v>121</v>
      </c>
      <c r="B73" s="87"/>
      <c r="C73" s="79" t="s">
        <v>118</v>
      </c>
      <c r="D73" s="79"/>
      <c r="E73" s="66"/>
      <c r="F73" s="81"/>
      <c r="G73" s="175"/>
    </row>
    <row r="74" spans="1:7" ht="15.75" customHeight="1" x14ac:dyDescent="0.3">
      <c r="A74" s="61" t="s">
        <v>2072</v>
      </c>
      <c r="B74" s="61"/>
      <c r="C74" s="62"/>
      <c r="D74" s="62"/>
      <c r="E74" s="62"/>
      <c r="F74" s="62"/>
      <c r="G74" s="175"/>
    </row>
    <row r="75" spans="1:7" ht="15.75" customHeight="1" x14ac:dyDescent="0.3">
      <c r="A75" s="73" t="s">
        <v>100</v>
      </c>
      <c r="B75" s="66" t="s">
        <v>2073</v>
      </c>
      <c r="C75" s="74" t="s">
        <v>18</v>
      </c>
      <c r="D75" s="69" t="s">
        <v>2074</v>
      </c>
      <c r="E75" s="74" t="s">
        <v>2544</v>
      </c>
      <c r="F75" s="67" t="s">
        <v>2075</v>
      </c>
      <c r="G75" s="175"/>
    </row>
    <row r="76" spans="1:7" ht="15.75" customHeight="1" x14ac:dyDescent="0.3">
      <c r="A76" s="73" t="s">
        <v>105</v>
      </c>
      <c r="B76" s="66" t="s">
        <v>2076</v>
      </c>
      <c r="C76" s="74" t="s">
        <v>18</v>
      </c>
      <c r="D76" s="76" t="s">
        <v>2077</v>
      </c>
      <c r="E76" s="74" t="s">
        <v>2544</v>
      </c>
      <c r="F76" s="67" t="s">
        <v>2078</v>
      </c>
      <c r="G76" s="175"/>
    </row>
    <row r="77" spans="1:7" ht="15.75" customHeight="1" x14ac:dyDescent="0.3">
      <c r="A77" s="73" t="s">
        <v>109</v>
      </c>
      <c r="B77" s="66" t="s">
        <v>2079</v>
      </c>
      <c r="C77" s="70" t="s">
        <v>22</v>
      </c>
      <c r="D77" s="84" t="s">
        <v>2018</v>
      </c>
      <c r="E77" s="68" t="s">
        <v>220</v>
      </c>
      <c r="F77" s="84" t="s">
        <v>2080</v>
      </c>
      <c r="G77" s="175"/>
    </row>
    <row r="78" spans="1:7" ht="15.75" customHeight="1" x14ac:dyDescent="0.3">
      <c r="A78" s="73" t="s">
        <v>113</v>
      </c>
      <c r="B78" s="66" t="s">
        <v>2081</v>
      </c>
      <c r="C78" s="70" t="s">
        <v>22</v>
      </c>
      <c r="D78" s="84" t="s">
        <v>2082</v>
      </c>
      <c r="E78" s="68" t="s">
        <v>220</v>
      </c>
      <c r="F78" s="84" t="s">
        <v>2083</v>
      </c>
      <c r="G78" s="175"/>
    </row>
    <row r="79" spans="1:7" ht="15.75" customHeight="1" x14ac:dyDescent="0.3">
      <c r="A79" s="73" t="s">
        <v>116</v>
      </c>
      <c r="B79" s="39"/>
      <c r="C79" s="39"/>
      <c r="D79" s="69"/>
      <c r="E79" s="74"/>
      <c r="F79" s="67"/>
      <c r="G79" s="175"/>
    </row>
    <row r="80" spans="1:7" ht="15.75" customHeight="1" x14ac:dyDescent="0.3">
      <c r="A80" s="73" t="s">
        <v>117</v>
      </c>
      <c r="B80" s="87"/>
      <c r="C80" s="79" t="s">
        <v>118</v>
      </c>
      <c r="D80" s="79"/>
      <c r="E80" s="66"/>
      <c r="F80" s="81"/>
      <c r="G80" s="175"/>
    </row>
    <row r="81" spans="1:7" ht="15.75" customHeight="1" x14ac:dyDescent="0.3">
      <c r="A81" s="73" t="s">
        <v>119</v>
      </c>
      <c r="B81" s="87"/>
      <c r="C81" s="79" t="s">
        <v>118</v>
      </c>
      <c r="D81" s="79"/>
      <c r="E81" s="66"/>
      <c r="F81" s="81"/>
      <c r="G81" s="175"/>
    </row>
    <row r="82" spans="1:7" ht="15.75" customHeight="1" x14ac:dyDescent="0.3">
      <c r="A82" s="70" t="s">
        <v>120</v>
      </c>
      <c r="B82" s="87"/>
      <c r="C82" s="79" t="s">
        <v>118</v>
      </c>
      <c r="D82" s="79"/>
      <c r="E82" s="66"/>
      <c r="F82" s="81"/>
      <c r="G82" s="175"/>
    </row>
    <row r="83" spans="1:7" ht="15.75" customHeight="1" x14ac:dyDescent="0.3">
      <c r="A83" s="70" t="s">
        <v>121</v>
      </c>
      <c r="B83" s="87"/>
      <c r="C83" s="79" t="s">
        <v>118</v>
      </c>
      <c r="D83" s="79"/>
      <c r="E83" s="66"/>
      <c r="F83" s="81"/>
      <c r="G83" s="175"/>
    </row>
    <row r="84" spans="1:7" ht="15.75" customHeight="1" x14ac:dyDescent="0.3">
      <c r="A84" s="61" t="s">
        <v>2090</v>
      </c>
      <c r="B84" s="61"/>
      <c r="C84" s="62"/>
      <c r="D84" s="62"/>
      <c r="E84" s="62"/>
      <c r="F84" s="62"/>
      <c r="G84" s="175"/>
    </row>
    <row r="85" spans="1:7" ht="15.75" customHeight="1" x14ac:dyDescent="0.3">
      <c r="A85" s="73" t="s">
        <v>100</v>
      </c>
      <c r="B85" s="68" t="s">
        <v>2091</v>
      </c>
      <c r="C85" s="68" t="s">
        <v>42</v>
      </c>
      <c r="D85" s="69" t="s">
        <v>2092</v>
      </c>
      <c r="E85" s="66" t="s">
        <v>2093</v>
      </c>
      <c r="F85" s="69" t="s">
        <v>2094</v>
      </c>
      <c r="G85" s="175"/>
    </row>
    <row r="86" spans="1:7" ht="15.75" customHeight="1" x14ac:dyDescent="0.3">
      <c r="A86" s="73" t="s">
        <v>105</v>
      </c>
      <c r="B86" s="68" t="s">
        <v>2095</v>
      </c>
      <c r="C86" s="68" t="s">
        <v>42</v>
      </c>
      <c r="D86" s="69" t="s">
        <v>2096</v>
      </c>
      <c r="E86" s="66" t="s">
        <v>2093</v>
      </c>
      <c r="F86" s="69" t="s">
        <v>2094</v>
      </c>
      <c r="G86" s="175"/>
    </row>
    <row r="87" spans="1:7" ht="15.75" customHeight="1" x14ac:dyDescent="0.3">
      <c r="A87" s="73" t="s">
        <v>109</v>
      </c>
      <c r="B87" s="81" t="s">
        <v>2097</v>
      </c>
      <c r="C87" s="68" t="s">
        <v>29</v>
      </c>
      <c r="D87" s="69" t="s">
        <v>2098</v>
      </c>
      <c r="E87" s="91" t="s">
        <v>245</v>
      </c>
      <c r="F87" s="69" t="s">
        <v>2099</v>
      </c>
      <c r="G87" s="175"/>
    </row>
    <row r="88" spans="1:7" ht="15.75" customHeight="1" x14ac:dyDescent="0.3">
      <c r="A88" s="73" t="s">
        <v>113</v>
      </c>
      <c r="B88" s="68" t="s">
        <v>2100</v>
      </c>
      <c r="C88" s="68" t="s">
        <v>29</v>
      </c>
      <c r="D88" s="69" t="s">
        <v>2101</v>
      </c>
      <c r="E88" s="91" t="s">
        <v>245</v>
      </c>
      <c r="F88" s="69" t="s">
        <v>2102</v>
      </c>
      <c r="G88" s="175"/>
    </row>
    <row r="89" spans="1:7" ht="15.75" customHeight="1" x14ac:dyDescent="0.3">
      <c r="A89" s="73" t="s">
        <v>116</v>
      </c>
      <c r="B89" s="39"/>
      <c r="C89" s="39"/>
      <c r="D89" s="39"/>
      <c r="E89" s="39"/>
      <c r="F89" s="39"/>
      <c r="G89" s="175"/>
    </row>
    <row r="90" spans="1:7" ht="15.75" customHeight="1" x14ac:dyDescent="0.3">
      <c r="A90" s="73" t="s">
        <v>117</v>
      </c>
      <c r="B90" s="66" t="s">
        <v>2103</v>
      </c>
      <c r="C90" s="69" t="s">
        <v>1980</v>
      </c>
      <c r="D90" s="75" t="s">
        <v>2104</v>
      </c>
      <c r="E90" s="64" t="s">
        <v>2045</v>
      </c>
      <c r="F90" s="75" t="s">
        <v>2105</v>
      </c>
      <c r="G90" s="175"/>
    </row>
    <row r="91" spans="1:7" ht="15.75" customHeight="1" x14ac:dyDescent="0.3">
      <c r="A91" s="73" t="s">
        <v>119</v>
      </c>
      <c r="B91" s="66" t="s">
        <v>2106</v>
      </c>
      <c r="C91" s="69" t="s">
        <v>1980</v>
      </c>
      <c r="D91" s="84" t="s">
        <v>2107</v>
      </c>
      <c r="E91" s="74" t="s">
        <v>2038</v>
      </c>
      <c r="F91" s="76" t="s">
        <v>2108</v>
      </c>
      <c r="G91" s="175"/>
    </row>
    <row r="92" spans="1:7" ht="15.75" customHeight="1" x14ac:dyDescent="0.3">
      <c r="A92" s="73" t="s">
        <v>100</v>
      </c>
      <c r="B92" s="81" t="s">
        <v>2109</v>
      </c>
      <c r="C92" s="73" t="s">
        <v>2004</v>
      </c>
      <c r="D92" s="64" t="s">
        <v>2110</v>
      </c>
      <c r="E92" s="64" t="s">
        <v>2056</v>
      </c>
      <c r="F92" s="81"/>
      <c r="G92" s="175"/>
    </row>
    <row r="93" spans="1:7" ht="15.75" customHeight="1" x14ac:dyDescent="0.3">
      <c r="A93" s="73" t="s">
        <v>105</v>
      </c>
      <c r="B93" s="81" t="s">
        <v>2111</v>
      </c>
      <c r="C93" s="73" t="s">
        <v>2004</v>
      </c>
      <c r="D93" s="64" t="s">
        <v>2112</v>
      </c>
      <c r="E93" s="64" t="s">
        <v>2056</v>
      </c>
      <c r="F93" s="81"/>
      <c r="G93" s="175"/>
    </row>
    <row r="94" spans="1:7" ht="15.75" customHeight="1" x14ac:dyDescent="0.3">
      <c r="A94" s="56" t="s">
        <v>180</v>
      </c>
      <c r="B94" s="56"/>
      <c r="C94" s="56"/>
      <c r="D94" s="56"/>
      <c r="E94" s="56"/>
      <c r="F94" s="56"/>
      <c r="G94" s="175"/>
    </row>
    <row r="95" spans="1:7" ht="15.75" customHeight="1" x14ac:dyDescent="0.3">
      <c r="A95" s="58" t="s">
        <v>93</v>
      </c>
      <c r="B95" s="59" t="s">
        <v>94</v>
      </c>
      <c r="C95" s="58" t="s">
        <v>95</v>
      </c>
      <c r="D95" s="59" t="s">
        <v>96</v>
      </c>
      <c r="E95" s="59" t="s">
        <v>97</v>
      </c>
      <c r="F95" s="59" t="s">
        <v>98</v>
      </c>
      <c r="G95" s="175"/>
    </row>
    <row r="96" spans="1:7" ht="15.75" customHeight="1" x14ac:dyDescent="0.3">
      <c r="A96" s="61" t="s">
        <v>2113</v>
      </c>
      <c r="B96" s="61"/>
      <c r="C96" s="62"/>
      <c r="D96" s="62"/>
      <c r="E96" s="62"/>
      <c r="F96" s="62"/>
      <c r="G96" s="175"/>
    </row>
    <row r="97" spans="1:7" ht="15.75" customHeight="1" x14ac:dyDescent="0.3">
      <c r="A97" s="73" t="s">
        <v>100</v>
      </c>
      <c r="B97" s="66" t="s">
        <v>1627</v>
      </c>
      <c r="C97" s="66" t="s">
        <v>18</v>
      </c>
      <c r="D97" s="76" t="s">
        <v>2114</v>
      </c>
      <c r="E97" s="74" t="s">
        <v>2544</v>
      </c>
      <c r="F97" s="67" t="s">
        <v>2115</v>
      </c>
      <c r="G97" s="175"/>
    </row>
    <row r="98" spans="1:7" ht="15.75" customHeight="1" x14ac:dyDescent="0.3">
      <c r="A98" s="73" t="s">
        <v>105</v>
      </c>
      <c r="B98" s="66" t="s">
        <v>1630</v>
      </c>
      <c r="C98" s="66" t="s">
        <v>18</v>
      </c>
      <c r="D98" s="69" t="s">
        <v>2116</v>
      </c>
      <c r="E98" s="74" t="s">
        <v>2544</v>
      </c>
      <c r="F98" s="67" t="s">
        <v>2117</v>
      </c>
      <c r="G98" s="175"/>
    </row>
    <row r="99" spans="1:7" ht="15.75" customHeight="1" x14ac:dyDescent="0.3">
      <c r="A99" s="73" t="s">
        <v>109</v>
      </c>
      <c r="B99" s="81" t="s">
        <v>2118</v>
      </c>
      <c r="C99" s="81" t="s">
        <v>22</v>
      </c>
      <c r="D99" s="64" t="s">
        <v>2119</v>
      </c>
      <c r="E99" s="81" t="s">
        <v>220</v>
      </c>
      <c r="F99" s="73" t="s">
        <v>2120</v>
      </c>
      <c r="G99" s="175"/>
    </row>
    <row r="100" spans="1:7" ht="15.75" customHeight="1" x14ac:dyDescent="0.3">
      <c r="A100" s="73" t="s">
        <v>113</v>
      </c>
      <c r="B100" s="81" t="s">
        <v>2121</v>
      </c>
      <c r="C100" s="81" t="s">
        <v>22</v>
      </c>
      <c r="D100" s="64" t="s">
        <v>2122</v>
      </c>
      <c r="E100" s="81" t="s">
        <v>220</v>
      </c>
      <c r="F100" s="73" t="s">
        <v>2123</v>
      </c>
      <c r="G100" s="175"/>
    </row>
    <row r="101" spans="1:7" ht="15.75" customHeight="1" x14ac:dyDescent="0.3">
      <c r="A101" s="73" t="s">
        <v>116</v>
      </c>
      <c r="B101" s="39"/>
      <c r="C101" s="39"/>
      <c r="D101" s="39"/>
      <c r="E101" s="39"/>
      <c r="F101" s="39"/>
      <c r="G101" s="175"/>
    </row>
    <row r="102" spans="1:7" ht="15.75" customHeight="1" x14ac:dyDescent="0.3">
      <c r="A102" s="73" t="s">
        <v>117</v>
      </c>
      <c r="B102" s="39" t="s">
        <v>2124</v>
      </c>
      <c r="C102" s="84" t="s">
        <v>45</v>
      </c>
      <c r="D102" s="64" t="s">
        <v>2125</v>
      </c>
      <c r="E102" s="76" t="s">
        <v>2022</v>
      </c>
      <c r="F102" s="70" t="s">
        <v>2126</v>
      </c>
      <c r="G102" s="175"/>
    </row>
    <row r="103" spans="1:7" ht="15.75" customHeight="1" x14ac:dyDescent="0.3">
      <c r="A103" s="73" t="s">
        <v>119</v>
      </c>
      <c r="B103" s="39" t="s">
        <v>2127</v>
      </c>
      <c r="C103" s="84" t="s">
        <v>45</v>
      </c>
      <c r="D103" s="64" t="s">
        <v>2128</v>
      </c>
      <c r="E103" s="76" t="s">
        <v>2022</v>
      </c>
      <c r="F103" s="70" t="s">
        <v>2129</v>
      </c>
      <c r="G103" s="175"/>
    </row>
    <row r="104" spans="1:7" ht="15.75" customHeight="1" x14ac:dyDescent="0.3">
      <c r="A104" s="73" t="s">
        <v>109</v>
      </c>
      <c r="B104" s="66" t="s">
        <v>2130</v>
      </c>
      <c r="C104" s="73" t="s">
        <v>39</v>
      </c>
      <c r="D104" s="84" t="s">
        <v>2131</v>
      </c>
      <c r="E104" s="68" t="s">
        <v>2063</v>
      </c>
      <c r="F104" s="84" t="s">
        <v>2132</v>
      </c>
      <c r="G104" s="175"/>
    </row>
    <row r="105" spans="1:7" ht="15.75" customHeight="1" x14ac:dyDescent="0.3">
      <c r="A105" s="73" t="s">
        <v>113</v>
      </c>
      <c r="B105" s="66" t="s">
        <v>2133</v>
      </c>
      <c r="C105" s="73" t="s">
        <v>39</v>
      </c>
      <c r="D105" s="84" t="s">
        <v>2134</v>
      </c>
      <c r="E105" s="68" t="s">
        <v>2063</v>
      </c>
      <c r="F105" s="84" t="s">
        <v>2135</v>
      </c>
      <c r="G105" s="175"/>
    </row>
    <row r="106" spans="1:7" ht="15.75" customHeight="1" x14ac:dyDescent="0.3">
      <c r="A106" s="61" t="s">
        <v>2136</v>
      </c>
      <c r="B106" s="61"/>
      <c r="C106" s="62"/>
      <c r="D106" s="62"/>
      <c r="E106" s="62"/>
      <c r="F106" s="62"/>
      <c r="G106" s="175"/>
    </row>
    <row r="107" spans="1:7" ht="15.75" customHeight="1" x14ac:dyDescent="0.3">
      <c r="A107" s="73" t="s">
        <v>100</v>
      </c>
      <c r="B107" s="66" t="s">
        <v>2149</v>
      </c>
      <c r="C107" s="70" t="s">
        <v>23</v>
      </c>
      <c r="D107" s="144" t="s">
        <v>2543</v>
      </c>
      <c r="E107" s="91" t="s">
        <v>654</v>
      </c>
      <c r="F107" s="67" t="s">
        <v>2035</v>
      </c>
      <c r="G107" s="175"/>
    </row>
    <row r="108" spans="1:7" ht="15.75" customHeight="1" x14ac:dyDescent="0.3">
      <c r="A108" s="73" t="s">
        <v>105</v>
      </c>
      <c r="B108" s="66" t="s">
        <v>2151</v>
      </c>
      <c r="C108" s="70" t="s">
        <v>23</v>
      </c>
      <c r="D108" s="144" t="s">
        <v>2150</v>
      </c>
      <c r="E108" s="91" t="s">
        <v>654</v>
      </c>
      <c r="F108" s="67" t="s">
        <v>2035</v>
      </c>
      <c r="G108" s="175"/>
    </row>
    <row r="109" spans="1:7" ht="15.75" customHeight="1" x14ac:dyDescent="0.3">
      <c r="A109" s="73" t="s">
        <v>109</v>
      </c>
      <c r="B109" s="66" t="s">
        <v>2143</v>
      </c>
      <c r="C109" s="66" t="s">
        <v>37</v>
      </c>
      <c r="D109" s="76" t="s">
        <v>2144</v>
      </c>
      <c r="E109" s="66" t="s">
        <v>2038</v>
      </c>
      <c r="F109" s="75" t="s">
        <v>2145</v>
      </c>
      <c r="G109" s="175"/>
    </row>
    <row r="110" spans="1:7" ht="15.75" customHeight="1" x14ac:dyDescent="0.3">
      <c r="A110" s="73" t="s">
        <v>113</v>
      </c>
      <c r="B110" s="66" t="s">
        <v>2146</v>
      </c>
      <c r="C110" s="66" t="s">
        <v>37</v>
      </c>
      <c r="D110" s="76" t="s">
        <v>2147</v>
      </c>
      <c r="E110" s="66" t="s">
        <v>2038</v>
      </c>
      <c r="F110" s="75" t="s">
        <v>2148</v>
      </c>
      <c r="G110" s="175"/>
    </row>
    <row r="111" spans="1:7" ht="15.75" customHeight="1" x14ac:dyDescent="0.3">
      <c r="A111" s="73" t="s">
        <v>116</v>
      </c>
      <c r="B111" s="39"/>
      <c r="C111" s="39"/>
      <c r="D111" s="39"/>
      <c r="E111" s="39"/>
      <c r="F111" s="39"/>
      <c r="G111" s="175"/>
    </row>
    <row r="112" spans="1:7" ht="15.75" customHeight="1" x14ac:dyDescent="0.3">
      <c r="A112" s="73" t="s">
        <v>117</v>
      </c>
      <c r="B112" s="74" t="s">
        <v>2084</v>
      </c>
      <c r="C112" s="70" t="s">
        <v>1231</v>
      </c>
      <c r="D112" s="69" t="s">
        <v>2085</v>
      </c>
      <c r="E112" s="66" t="s">
        <v>2537</v>
      </c>
      <c r="F112" s="67" t="s">
        <v>2086</v>
      </c>
      <c r="G112" s="175"/>
    </row>
    <row r="113" spans="1:7" ht="15.75" customHeight="1" x14ac:dyDescent="0.3">
      <c r="A113" s="73" t="s">
        <v>119</v>
      </c>
      <c r="B113" s="66" t="s">
        <v>2087</v>
      </c>
      <c r="C113" s="70" t="s">
        <v>1231</v>
      </c>
      <c r="D113" s="69" t="s">
        <v>2088</v>
      </c>
      <c r="E113" s="66" t="s">
        <v>2537</v>
      </c>
      <c r="F113" s="67" t="s">
        <v>2089</v>
      </c>
      <c r="G113" s="175"/>
    </row>
    <row r="114" spans="1:7" ht="15.75" customHeight="1" x14ac:dyDescent="0.3">
      <c r="A114" s="70" t="s">
        <v>120</v>
      </c>
      <c r="B114" s="68"/>
      <c r="C114" s="65" t="s">
        <v>118</v>
      </c>
      <c r="D114" s="69"/>
      <c r="E114" s="91"/>
      <c r="F114" s="69"/>
      <c r="G114" s="175"/>
    </row>
    <row r="115" spans="1:7" ht="15.75" customHeight="1" x14ac:dyDescent="0.3">
      <c r="A115" s="70" t="s">
        <v>121</v>
      </c>
      <c r="B115" s="68"/>
      <c r="C115" s="65" t="s">
        <v>118</v>
      </c>
      <c r="D115" s="69"/>
      <c r="E115" s="91"/>
      <c r="F115" s="69"/>
      <c r="G115" s="175"/>
    </row>
    <row r="116" spans="1:7" ht="15.75" customHeight="1" x14ac:dyDescent="0.3">
      <c r="A116" s="61" t="s">
        <v>2157</v>
      </c>
      <c r="B116" s="61"/>
      <c r="C116" s="62"/>
      <c r="D116" s="62"/>
      <c r="E116" s="62"/>
      <c r="F116" s="62"/>
      <c r="G116" s="175"/>
    </row>
    <row r="117" spans="1:7" ht="15.75" customHeight="1" x14ac:dyDescent="0.3">
      <c r="A117" s="73" t="s">
        <v>100</v>
      </c>
      <c r="B117" s="182" t="s">
        <v>1933</v>
      </c>
      <c r="C117" s="183"/>
      <c r="D117" s="183"/>
      <c r="E117" s="182" t="s">
        <v>1933</v>
      </c>
      <c r="F117" s="183"/>
      <c r="G117" s="183"/>
    </row>
    <row r="118" spans="1:7" ht="15.75" customHeight="1" x14ac:dyDescent="0.3">
      <c r="A118" s="73" t="s">
        <v>105</v>
      </c>
      <c r="B118" s="183"/>
      <c r="C118" s="183"/>
      <c r="D118" s="183"/>
      <c r="E118" s="183"/>
      <c r="F118" s="183"/>
      <c r="G118" s="183"/>
    </row>
    <row r="119" spans="1:7" ht="15.75" customHeight="1" x14ac:dyDescent="0.3">
      <c r="A119" s="73" t="s">
        <v>109</v>
      </c>
      <c r="B119" s="183"/>
      <c r="C119" s="183"/>
      <c r="D119" s="183"/>
      <c r="E119" s="183"/>
      <c r="F119" s="183"/>
      <c r="G119" s="183"/>
    </row>
    <row r="120" spans="1:7" ht="15.75" customHeight="1" x14ac:dyDescent="0.3">
      <c r="A120" s="73" t="s">
        <v>113</v>
      </c>
      <c r="B120" s="183"/>
      <c r="C120" s="183"/>
      <c r="D120" s="183"/>
      <c r="E120" s="183"/>
      <c r="F120" s="183"/>
      <c r="G120" s="183"/>
    </row>
    <row r="121" spans="1:7" ht="15.75" customHeight="1" x14ac:dyDescent="0.3">
      <c r="A121" s="73" t="s">
        <v>116</v>
      </c>
      <c r="B121" s="183"/>
      <c r="C121" s="183"/>
      <c r="D121" s="183"/>
      <c r="E121" s="183"/>
      <c r="F121" s="183"/>
      <c r="G121" s="183"/>
    </row>
    <row r="122" spans="1:7" ht="15.75" customHeight="1" x14ac:dyDescent="0.3">
      <c r="A122" s="73" t="s">
        <v>117</v>
      </c>
      <c r="B122" s="183"/>
      <c r="C122" s="183"/>
      <c r="D122" s="183"/>
      <c r="E122" s="183"/>
      <c r="F122" s="183"/>
      <c r="G122" s="183"/>
    </row>
    <row r="123" spans="1:7" ht="15.75" customHeight="1" x14ac:dyDescent="0.3">
      <c r="A123" s="73" t="s">
        <v>119</v>
      </c>
      <c r="B123" s="183"/>
      <c r="C123" s="183"/>
      <c r="D123" s="183"/>
      <c r="E123" s="183"/>
      <c r="F123" s="183"/>
      <c r="G123" s="183"/>
    </row>
    <row r="124" spans="1:7" ht="15.75" customHeight="1" x14ac:dyDescent="0.3">
      <c r="A124" s="70" t="s">
        <v>120</v>
      </c>
      <c r="B124" s="183"/>
      <c r="C124" s="183"/>
      <c r="D124" s="183"/>
      <c r="E124" s="183"/>
      <c r="F124" s="183"/>
      <c r="G124" s="183"/>
    </row>
    <row r="125" spans="1:7" ht="15.75" customHeight="1" x14ac:dyDescent="0.3">
      <c r="A125" s="70" t="s">
        <v>121</v>
      </c>
      <c r="B125" s="183"/>
      <c r="C125" s="183"/>
      <c r="D125" s="183"/>
      <c r="E125" s="183"/>
      <c r="F125" s="183"/>
      <c r="G125" s="183"/>
    </row>
    <row r="126" spans="1:7" ht="15.75" customHeight="1" x14ac:dyDescent="0.3">
      <c r="A126" s="61" t="s">
        <v>2158</v>
      </c>
      <c r="B126" s="61"/>
      <c r="C126" s="62"/>
      <c r="D126" s="62"/>
      <c r="E126" s="62"/>
      <c r="F126" s="62"/>
      <c r="G126" s="175"/>
    </row>
    <row r="127" spans="1:7" ht="15.75" customHeight="1" x14ac:dyDescent="0.3">
      <c r="A127" s="73" t="s">
        <v>100</v>
      </c>
      <c r="B127" s="66" t="s">
        <v>2159</v>
      </c>
      <c r="C127" s="70" t="s">
        <v>18</v>
      </c>
      <c r="D127" s="69" t="s">
        <v>2116</v>
      </c>
      <c r="E127" s="74" t="s">
        <v>2544</v>
      </c>
      <c r="F127" s="67" t="s">
        <v>2117</v>
      </c>
      <c r="G127" s="175"/>
    </row>
    <row r="128" spans="1:7" ht="15.75" customHeight="1" x14ac:dyDescent="0.3">
      <c r="A128" s="73" t="s">
        <v>105</v>
      </c>
      <c r="B128" s="66" t="s">
        <v>2160</v>
      </c>
      <c r="C128" s="70" t="s">
        <v>18</v>
      </c>
      <c r="D128" s="84" t="s">
        <v>2161</v>
      </c>
      <c r="E128" s="74" t="s">
        <v>2544</v>
      </c>
      <c r="F128" s="39" t="s">
        <v>2162</v>
      </c>
      <c r="G128" s="175"/>
    </row>
    <row r="129" spans="1:7" ht="15.75" customHeight="1" x14ac:dyDescent="0.3">
      <c r="A129" s="73" t="s">
        <v>109</v>
      </c>
      <c r="B129" s="81" t="s">
        <v>2163</v>
      </c>
      <c r="C129" s="73" t="s">
        <v>22</v>
      </c>
      <c r="D129" s="73" t="s">
        <v>2164</v>
      </c>
      <c r="E129" s="64" t="s">
        <v>220</v>
      </c>
      <c r="F129" s="73" t="s">
        <v>2123</v>
      </c>
      <c r="G129" s="175"/>
    </row>
    <row r="130" spans="1:7" ht="15.75" customHeight="1" x14ac:dyDescent="0.3">
      <c r="A130" s="73" t="s">
        <v>113</v>
      </c>
      <c r="B130" s="81" t="s">
        <v>2165</v>
      </c>
      <c r="C130" s="73" t="s">
        <v>22</v>
      </c>
      <c r="D130" s="73" t="s">
        <v>2166</v>
      </c>
      <c r="E130" s="64" t="s">
        <v>220</v>
      </c>
      <c r="F130" s="73" t="s">
        <v>2167</v>
      </c>
      <c r="G130" s="175"/>
    </row>
    <row r="131" spans="1:7" ht="15.75" customHeight="1" x14ac:dyDescent="0.3">
      <c r="A131" s="73" t="s">
        <v>116</v>
      </c>
      <c r="B131" s="39"/>
      <c r="C131" s="39"/>
      <c r="D131" s="64"/>
      <c r="E131" s="74"/>
      <c r="F131" s="64"/>
      <c r="G131" s="175"/>
    </row>
    <row r="132" spans="1:7" ht="15.75" customHeight="1" x14ac:dyDescent="0.3">
      <c r="A132" s="73" t="s">
        <v>117</v>
      </c>
      <c r="B132" s="77" t="s">
        <v>2168</v>
      </c>
      <c r="C132" s="77" t="s">
        <v>2169</v>
      </c>
      <c r="D132" s="77" t="s">
        <v>2170</v>
      </c>
      <c r="E132" s="83" t="s">
        <v>2539</v>
      </c>
      <c r="F132" s="90" t="s">
        <v>2171</v>
      </c>
      <c r="G132" s="175"/>
    </row>
    <row r="133" spans="1:7" ht="15.75" customHeight="1" x14ac:dyDescent="0.3">
      <c r="A133" s="73" t="s">
        <v>119</v>
      </c>
      <c r="B133" s="135" t="s">
        <v>2172</v>
      </c>
      <c r="C133" s="77" t="s">
        <v>2169</v>
      </c>
      <c r="D133" s="77" t="s">
        <v>2170</v>
      </c>
      <c r="E133" s="83" t="s">
        <v>2539</v>
      </c>
      <c r="F133" s="90" t="s">
        <v>2171</v>
      </c>
      <c r="G133" s="175"/>
    </row>
    <row r="134" spans="1:7" ht="15.75" customHeight="1" x14ac:dyDescent="0.3">
      <c r="A134" s="70" t="s">
        <v>120</v>
      </c>
      <c r="B134" s="135" t="s">
        <v>2168</v>
      </c>
      <c r="C134" s="77" t="s">
        <v>2173</v>
      </c>
      <c r="D134" s="77" t="s">
        <v>2170</v>
      </c>
      <c r="E134" s="83" t="s">
        <v>2539</v>
      </c>
      <c r="F134" s="90" t="s">
        <v>2171</v>
      </c>
      <c r="G134" s="175"/>
    </row>
    <row r="135" spans="1:7" ht="15.75" customHeight="1" x14ac:dyDescent="0.3">
      <c r="A135" s="70" t="s">
        <v>121</v>
      </c>
      <c r="B135" s="135" t="s">
        <v>2172</v>
      </c>
      <c r="C135" s="77" t="s">
        <v>2173</v>
      </c>
      <c r="D135" s="77" t="s">
        <v>2170</v>
      </c>
      <c r="E135" s="83" t="s">
        <v>2539</v>
      </c>
      <c r="F135" s="90" t="s">
        <v>2171</v>
      </c>
      <c r="G135" s="175"/>
    </row>
    <row r="136" spans="1:7" ht="15.75" customHeight="1" x14ac:dyDescent="0.3">
      <c r="A136" s="61" t="s">
        <v>2174</v>
      </c>
      <c r="B136" s="61"/>
      <c r="C136" s="62"/>
      <c r="D136" s="62"/>
      <c r="E136" s="62"/>
      <c r="F136" s="62"/>
      <c r="G136" s="175"/>
    </row>
    <row r="137" spans="1:7" ht="15.75" customHeight="1" x14ac:dyDescent="0.3">
      <c r="A137" s="73" t="s">
        <v>100</v>
      </c>
      <c r="B137" s="68" t="s">
        <v>2175</v>
      </c>
      <c r="C137" s="68" t="s">
        <v>29</v>
      </c>
      <c r="D137" s="69" t="s">
        <v>2176</v>
      </c>
      <c r="E137" s="91" t="s">
        <v>245</v>
      </c>
      <c r="F137" s="69" t="s">
        <v>2177</v>
      </c>
      <c r="G137" s="175"/>
    </row>
    <row r="138" spans="1:7" ht="15.75" customHeight="1" x14ac:dyDescent="0.3">
      <c r="A138" s="73" t="s">
        <v>105</v>
      </c>
      <c r="B138" s="68" t="s">
        <v>2178</v>
      </c>
      <c r="C138" s="68" t="s">
        <v>29</v>
      </c>
      <c r="D138" s="69" t="s">
        <v>2179</v>
      </c>
      <c r="E138" s="91" t="s">
        <v>245</v>
      </c>
      <c r="F138" s="69" t="s">
        <v>2180</v>
      </c>
      <c r="G138" s="175"/>
    </row>
    <row r="139" spans="1:7" ht="15.75" customHeight="1" x14ac:dyDescent="0.3">
      <c r="A139" s="73" t="s">
        <v>109</v>
      </c>
      <c r="B139" s="66" t="s">
        <v>2181</v>
      </c>
      <c r="C139" s="65" t="s">
        <v>1980</v>
      </c>
      <c r="D139" s="76" t="s">
        <v>2182</v>
      </c>
      <c r="E139" s="66" t="s">
        <v>2093</v>
      </c>
      <c r="F139" s="76" t="s">
        <v>2183</v>
      </c>
      <c r="G139" s="175"/>
    </row>
    <row r="140" spans="1:7" ht="15.75" customHeight="1" x14ac:dyDescent="0.3">
      <c r="A140" s="73" t="s">
        <v>113</v>
      </c>
      <c r="B140" s="68"/>
      <c r="C140" s="65" t="s">
        <v>118</v>
      </c>
      <c r="D140" s="69"/>
      <c r="E140" s="91"/>
      <c r="F140" s="69"/>
      <c r="G140" s="175"/>
    </row>
    <row r="141" spans="1:7" ht="15.75" customHeight="1" x14ac:dyDescent="0.3">
      <c r="A141" s="73" t="s">
        <v>116</v>
      </c>
      <c r="B141" s="39"/>
      <c r="C141" s="39"/>
      <c r="D141" s="39"/>
      <c r="E141" s="39"/>
      <c r="F141" s="39"/>
      <c r="G141" s="175"/>
    </row>
    <row r="142" spans="1:7" ht="15.75" customHeight="1" x14ac:dyDescent="0.3">
      <c r="A142" s="73" t="s">
        <v>117</v>
      </c>
      <c r="B142" s="81" t="s">
        <v>2184</v>
      </c>
      <c r="C142" s="70" t="s">
        <v>34</v>
      </c>
      <c r="D142" s="39" t="s">
        <v>2185</v>
      </c>
      <c r="E142" s="64" t="s">
        <v>2536</v>
      </c>
      <c r="F142" s="39" t="s">
        <v>2186</v>
      </c>
      <c r="G142" s="175"/>
    </row>
    <row r="143" spans="1:7" ht="15.75" customHeight="1" x14ac:dyDescent="0.3">
      <c r="A143" s="73" t="s">
        <v>119</v>
      </c>
      <c r="B143" s="81" t="s">
        <v>2187</v>
      </c>
      <c r="C143" s="70" t="s">
        <v>34</v>
      </c>
      <c r="D143" s="39" t="s">
        <v>2188</v>
      </c>
      <c r="E143" s="64" t="s">
        <v>2536</v>
      </c>
      <c r="F143" s="39" t="s">
        <v>2189</v>
      </c>
      <c r="G143" s="175"/>
    </row>
    <row r="144" spans="1:7" ht="15.75" customHeight="1" x14ac:dyDescent="0.3">
      <c r="A144" s="70" t="s">
        <v>120</v>
      </c>
      <c r="B144" s="76" t="s">
        <v>2190</v>
      </c>
      <c r="C144" s="39" t="s">
        <v>56</v>
      </c>
      <c r="D144" s="39" t="s">
        <v>2191</v>
      </c>
      <c r="E144" s="39" t="s">
        <v>298</v>
      </c>
      <c r="F144" s="39" t="s">
        <v>1218</v>
      </c>
      <c r="G144" s="175"/>
    </row>
    <row r="145" spans="1:7" ht="15.75" customHeight="1" x14ac:dyDescent="0.3">
      <c r="A145" s="70" t="s">
        <v>120</v>
      </c>
      <c r="B145" s="76" t="s">
        <v>2192</v>
      </c>
      <c r="C145" s="39" t="s">
        <v>56</v>
      </c>
      <c r="D145" s="39" t="s">
        <v>2193</v>
      </c>
      <c r="E145" s="39" t="s">
        <v>298</v>
      </c>
      <c r="F145" s="39" t="s">
        <v>1218</v>
      </c>
      <c r="G145" s="175"/>
    </row>
    <row r="146" spans="1:7" ht="15.75" customHeight="1" x14ac:dyDescent="0.3">
      <c r="A146" s="56" t="s">
        <v>251</v>
      </c>
      <c r="B146" s="56"/>
      <c r="C146" s="56"/>
      <c r="D146" s="56"/>
      <c r="E146" s="56"/>
      <c r="F146" s="56"/>
      <c r="G146" s="175"/>
    </row>
    <row r="147" spans="1:7" ht="15.75" customHeight="1" x14ac:dyDescent="0.3">
      <c r="A147" s="58" t="s">
        <v>93</v>
      </c>
      <c r="B147" s="59" t="s">
        <v>94</v>
      </c>
      <c r="C147" s="58" t="s">
        <v>95</v>
      </c>
      <c r="D147" s="59" t="s">
        <v>96</v>
      </c>
      <c r="E147" s="59" t="s">
        <v>97</v>
      </c>
      <c r="F147" s="59" t="s">
        <v>98</v>
      </c>
      <c r="G147" s="175"/>
    </row>
    <row r="148" spans="1:7" ht="15.75" customHeight="1" x14ac:dyDescent="0.3">
      <c r="A148" s="61" t="s">
        <v>2194</v>
      </c>
      <c r="B148" s="61"/>
      <c r="C148" s="62"/>
      <c r="D148" s="62"/>
      <c r="E148" s="62"/>
      <c r="F148" s="62"/>
      <c r="G148" s="175"/>
    </row>
    <row r="149" spans="1:7" ht="15.75" customHeight="1" x14ac:dyDescent="0.3">
      <c r="A149" s="73" t="s">
        <v>100</v>
      </c>
      <c r="B149" s="66" t="s">
        <v>2195</v>
      </c>
      <c r="C149" s="66" t="s">
        <v>18</v>
      </c>
      <c r="D149" s="69" t="s">
        <v>2196</v>
      </c>
      <c r="E149" s="66" t="s">
        <v>184</v>
      </c>
      <c r="F149" s="67" t="s">
        <v>2197</v>
      </c>
      <c r="G149" s="175"/>
    </row>
    <row r="150" spans="1:7" ht="15.75" customHeight="1" x14ac:dyDescent="0.3">
      <c r="A150" s="73" t="s">
        <v>105</v>
      </c>
      <c r="B150" s="66" t="s">
        <v>2198</v>
      </c>
      <c r="C150" s="66" t="s">
        <v>18</v>
      </c>
      <c r="D150" s="84" t="s">
        <v>2199</v>
      </c>
      <c r="E150" s="66" t="s">
        <v>184</v>
      </c>
      <c r="F150" s="67" t="s">
        <v>2200</v>
      </c>
      <c r="G150" s="175"/>
    </row>
    <row r="151" spans="1:7" ht="15.75" customHeight="1" x14ac:dyDescent="0.3">
      <c r="A151" s="73" t="s">
        <v>109</v>
      </c>
      <c r="B151" s="81" t="s">
        <v>2201</v>
      </c>
      <c r="C151" s="81" t="s">
        <v>22</v>
      </c>
      <c r="D151" s="64" t="s">
        <v>2202</v>
      </c>
      <c r="E151" s="81" t="s">
        <v>220</v>
      </c>
      <c r="F151" s="73" t="s">
        <v>2203</v>
      </c>
      <c r="G151" s="175"/>
    </row>
    <row r="152" spans="1:7" ht="15.75" customHeight="1" x14ac:dyDescent="0.3">
      <c r="A152" s="73" t="s">
        <v>113</v>
      </c>
      <c r="B152" s="81" t="s">
        <v>2204</v>
      </c>
      <c r="C152" s="81" t="s">
        <v>22</v>
      </c>
      <c r="D152" s="64" t="s">
        <v>2205</v>
      </c>
      <c r="E152" s="81" t="s">
        <v>135</v>
      </c>
      <c r="F152" s="73" t="s">
        <v>2206</v>
      </c>
      <c r="G152" s="175"/>
    </row>
    <row r="153" spans="1:7" ht="15.75" customHeight="1" x14ac:dyDescent="0.3">
      <c r="A153" s="73" t="s">
        <v>116</v>
      </c>
      <c r="B153" s="39"/>
      <c r="C153" s="39"/>
      <c r="D153" s="39"/>
      <c r="E153" s="39"/>
      <c r="F153" s="39"/>
      <c r="G153" s="175"/>
    </row>
    <row r="154" spans="1:7" ht="15.75" customHeight="1" x14ac:dyDescent="0.3">
      <c r="A154" s="73" t="s">
        <v>117</v>
      </c>
      <c r="B154" s="39" t="s">
        <v>2207</v>
      </c>
      <c r="C154" s="84" t="s">
        <v>45</v>
      </c>
      <c r="D154" s="64" t="s">
        <v>2208</v>
      </c>
      <c r="E154" s="76" t="s">
        <v>2022</v>
      </c>
      <c r="F154" s="70" t="s">
        <v>2209</v>
      </c>
      <c r="G154" s="175"/>
    </row>
    <row r="155" spans="1:7" ht="15.75" customHeight="1" x14ac:dyDescent="0.3">
      <c r="A155" s="73" t="s">
        <v>119</v>
      </c>
      <c r="B155" s="76" t="s">
        <v>2210</v>
      </c>
      <c r="C155" s="73" t="s">
        <v>39</v>
      </c>
      <c r="D155" s="65" t="s">
        <v>2211</v>
      </c>
      <c r="E155" s="68" t="s">
        <v>2063</v>
      </c>
      <c r="F155" s="81" t="s">
        <v>2212</v>
      </c>
      <c r="G155" s="175"/>
    </row>
    <row r="156" spans="1:7" ht="15.75" customHeight="1" x14ac:dyDescent="0.3">
      <c r="A156" s="70" t="s">
        <v>120</v>
      </c>
      <c r="B156" s="87"/>
      <c r="C156" s="79" t="s">
        <v>118</v>
      </c>
      <c r="D156" s="79"/>
      <c r="E156" s="66"/>
      <c r="F156" s="81"/>
      <c r="G156" s="175"/>
    </row>
    <row r="157" spans="1:7" ht="15.75" customHeight="1" x14ac:dyDescent="0.3">
      <c r="A157" s="70" t="s">
        <v>121</v>
      </c>
      <c r="B157" s="87"/>
      <c r="C157" s="79" t="s">
        <v>118</v>
      </c>
      <c r="D157" s="79"/>
      <c r="E157" s="66"/>
      <c r="F157" s="81"/>
      <c r="G157" s="175"/>
    </row>
    <row r="158" spans="1:7" ht="15.75" customHeight="1" x14ac:dyDescent="0.3">
      <c r="A158" s="61" t="s">
        <v>2218</v>
      </c>
      <c r="B158" s="61"/>
      <c r="C158" s="62"/>
      <c r="D158" s="62"/>
      <c r="E158" s="62"/>
      <c r="F158" s="62"/>
      <c r="G158" s="175"/>
    </row>
    <row r="159" spans="1:7" ht="15.75" customHeight="1" x14ac:dyDescent="0.3">
      <c r="A159" s="73" t="s">
        <v>100</v>
      </c>
      <c r="B159" s="66" t="s">
        <v>2225</v>
      </c>
      <c r="C159" s="66" t="s">
        <v>37</v>
      </c>
      <c r="D159" s="76" t="s">
        <v>2226</v>
      </c>
      <c r="E159" s="66" t="s">
        <v>2038</v>
      </c>
      <c r="F159" s="66" t="s">
        <v>2227</v>
      </c>
    </row>
    <row r="160" spans="1:7" ht="15.75" customHeight="1" x14ac:dyDescent="0.3">
      <c r="A160" s="73" t="s">
        <v>105</v>
      </c>
      <c r="B160" s="66" t="s">
        <v>2228</v>
      </c>
      <c r="C160" s="66" t="s">
        <v>37</v>
      </c>
      <c r="D160" s="76" t="s">
        <v>2229</v>
      </c>
      <c r="E160" s="66" t="s">
        <v>2038</v>
      </c>
      <c r="F160" s="66" t="s">
        <v>2231</v>
      </c>
    </row>
    <row r="161" spans="1:7" ht="15.75" customHeight="1" x14ac:dyDescent="0.3">
      <c r="A161" s="73" t="s">
        <v>109</v>
      </c>
      <c r="B161" s="66" t="s">
        <v>2232</v>
      </c>
      <c r="C161" s="66" t="s">
        <v>23</v>
      </c>
      <c r="D161" s="97" t="s">
        <v>2233</v>
      </c>
      <c r="E161" s="66" t="s">
        <v>654</v>
      </c>
      <c r="F161" s="67" t="s">
        <v>2234</v>
      </c>
      <c r="G161" s="175"/>
    </row>
    <row r="162" spans="1:7" ht="15.75" customHeight="1" x14ac:dyDescent="0.3">
      <c r="A162" s="73" t="s">
        <v>113</v>
      </c>
      <c r="B162" s="81" t="s">
        <v>2235</v>
      </c>
      <c r="C162" s="73" t="s">
        <v>23</v>
      </c>
      <c r="D162" s="97" t="s">
        <v>2236</v>
      </c>
      <c r="E162" s="66" t="s">
        <v>654</v>
      </c>
      <c r="F162" s="67" t="s">
        <v>2234</v>
      </c>
      <c r="G162" s="175"/>
    </row>
    <row r="163" spans="1:7" ht="15.75" customHeight="1" x14ac:dyDescent="0.3">
      <c r="A163" s="73" t="s">
        <v>116</v>
      </c>
      <c r="B163" s="66"/>
      <c r="C163" s="66"/>
      <c r="D163" s="74"/>
      <c r="E163" s="91"/>
      <c r="F163" s="66"/>
      <c r="G163" s="175"/>
    </row>
    <row r="164" spans="1:7" ht="15.75" customHeight="1" x14ac:dyDescent="0.3">
      <c r="A164" s="73" t="s">
        <v>117</v>
      </c>
      <c r="B164" s="87"/>
      <c r="C164" s="79" t="s">
        <v>118</v>
      </c>
      <c r="D164" s="79"/>
      <c r="E164" s="66"/>
      <c r="F164" s="81"/>
      <c r="G164" s="175"/>
    </row>
    <row r="165" spans="1:7" ht="15.75" customHeight="1" x14ac:dyDescent="0.3">
      <c r="A165" s="73" t="s">
        <v>119</v>
      </c>
      <c r="B165" s="87"/>
      <c r="C165" s="79" t="s">
        <v>118</v>
      </c>
      <c r="D165" s="79"/>
      <c r="E165" s="66"/>
      <c r="F165" s="81"/>
      <c r="G165" s="175"/>
    </row>
    <row r="166" spans="1:7" ht="15.75" customHeight="1" x14ac:dyDescent="0.3">
      <c r="A166" s="70" t="s">
        <v>120</v>
      </c>
      <c r="B166" s="76" t="s">
        <v>2237</v>
      </c>
      <c r="C166" s="68" t="s">
        <v>18</v>
      </c>
      <c r="D166" s="76" t="s">
        <v>2199</v>
      </c>
      <c r="E166" s="66" t="s">
        <v>184</v>
      </c>
      <c r="F166" s="67" t="s">
        <v>2200</v>
      </c>
      <c r="G166" s="175"/>
    </row>
    <row r="167" spans="1:7" ht="15.75" customHeight="1" x14ac:dyDescent="0.3">
      <c r="A167" s="70" t="s">
        <v>121</v>
      </c>
      <c r="B167" s="76" t="s">
        <v>2238</v>
      </c>
      <c r="C167" s="68" t="s">
        <v>18</v>
      </c>
      <c r="D167" s="69" t="s">
        <v>2239</v>
      </c>
      <c r="E167" s="66" t="s">
        <v>184</v>
      </c>
      <c r="F167" s="67" t="s">
        <v>2240</v>
      </c>
      <c r="G167" s="175"/>
    </row>
    <row r="168" spans="1:7" ht="15.75" customHeight="1" x14ac:dyDescent="0.3">
      <c r="A168" s="61" t="s">
        <v>2241</v>
      </c>
      <c r="B168" s="61"/>
      <c r="C168" s="62"/>
      <c r="D168" s="62"/>
      <c r="E168" s="62"/>
      <c r="F168" s="62"/>
      <c r="G168" s="175"/>
    </row>
    <row r="169" spans="1:7" ht="15.75" customHeight="1" x14ac:dyDescent="0.3">
      <c r="A169" s="73" t="s">
        <v>100</v>
      </c>
      <c r="B169" s="76" t="s">
        <v>2242</v>
      </c>
      <c r="C169" s="70" t="s">
        <v>34</v>
      </c>
      <c r="D169" s="76" t="s">
        <v>2243</v>
      </c>
      <c r="E169" s="64" t="s">
        <v>2536</v>
      </c>
      <c r="F169" s="39" t="s">
        <v>2244</v>
      </c>
      <c r="G169" s="175"/>
    </row>
    <row r="170" spans="1:7" ht="15.75" customHeight="1" x14ac:dyDescent="0.3">
      <c r="A170" s="73" t="s">
        <v>105</v>
      </c>
      <c r="B170" s="76" t="s">
        <v>2245</v>
      </c>
      <c r="C170" s="70" t="s">
        <v>34</v>
      </c>
      <c r="D170" s="79" t="s">
        <v>2246</v>
      </c>
      <c r="E170" s="64" t="s">
        <v>2536</v>
      </c>
      <c r="F170" s="39" t="s">
        <v>2247</v>
      </c>
      <c r="G170" s="175"/>
    </row>
    <row r="171" spans="1:7" ht="15.75" customHeight="1" x14ac:dyDescent="0.3">
      <c r="A171" s="73" t="s">
        <v>109</v>
      </c>
      <c r="B171" s="76" t="s">
        <v>2248</v>
      </c>
      <c r="C171" s="79" t="s">
        <v>2004</v>
      </c>
      <c r="D171" s="84" t="s">
        <v>2249</v>
      </c>
      <c r="E171" s="68" t="s">
        <v>2056</v>
      </c>
      <c r="F171" s="84" t="s">
        <v>2250</v>
      </c>
      <c r="G171" s="175"/>
    </row>
    <row r="172" spans="1:7" ht="15.75" customHeight="1" x14ac:dyDescent="0.3">
      <c r="A172" s="73" t="s">
        <v>113</v>
      </c>
      <c r="B172" s="66" t="s">
        <v>2251</v>
      </c>
      <c r="C172" s="65" t="s">
        <v>1980</v>
      </c>
      <c r="D172" s="76" t="s">
        <v>2252</v>
      </c>
      <c r="E172" s="64" t="s">
        <v>2056</v>
      </c>
      <c r="F172" s="76" t="s">
        <v>2253</v>
      </c>
      <c r="G172" s="175"/>
    </row>
    <row r="173" spans="1:7" ht="15.75" customHeight="1" x14ac:dyDescent="0.3">
      <c r="A173" s="73" t="s">
        <v>116</v>
      </c>
      <c r="B173" s="76"/>
      <c r="C173" s="184"/>
      <c r="D173" s="76"/>
      <c r="E173" s="76"/>
      <c r="F173" s="39"/>
      <c r="G173" s="175"/>
    </row>
    <row r="174" spans="1:7" ht="15.75" customHeight="1" x14ac:dyDescent="0.3">
      <c r="A174" s="73" t="s">
        <v>117</v>
      </c>
      <c r="B174" s="76" t="s">
        <v>2254</v>
      </c>
      <c r="C174" s="39" t="s">
        <v>56</v>
      </c>
      <c r="D174" s="39" t="s">
        <v>2255</v>
      </c>
      <c r="E174" s="39" t="s">
        <v>298</v>
      </c>
      <c r="F174" s="39" t="s">
        <v>1218</v>
      </c>
      <c r="G174" s="175"/>
    </row>
    <row r="175" spans="1:7" ht="15.75" customHeight="1" x14ac:dyDescent="0.3">
      <c r="A175" s="73" t="s">
        <v>119</v>
      </c>
      <c r="B175" s="76" t="s">
        <v>2256</v>
      </c>
      <c r="C175" s="39" t="s">
        <v>56</v>
      </c>
      <c r="D175" s="39" t="s">
        <v>2257</v>
      </c>
      <c r="E175" s="39" t="s">
        <v>298</v>
      </c>
      <c r="F175" s="39" t="s">
        <v>1218</v>
      </c>
      <c r="G175" s="175"/>
    </row>
    <row r="176" spans="1:7" ht="15.75" customHeight="1" x14ac:dyDescent="0.3">
      <c r="A176" s="70" t="s">
        <v>120</v>
      </c>
      <c r="B176" s="87"/>
      <c r="C176" s="79" t="s">
        <v>118</v>
      </c>
      <c r="D176" s="79"/>
      <c r="E176" s="66"/>
      <c r="F176" s="81"/>
      <c r="G176" s="175"/>
    </row>
    <row r="177" spans="1:7" ht="15.75" customHeight="1" x14ac:dyDescent="0.3">
      <c r="A177" s="70" t="s">
        <v>121</v>
      </c>
      <c r="B177" s="87"/>
      <c r="C177" s="79" t="s">
        <v>118</v>
      </c>
      <c r="D177" s="79"/>
      <c r="E177" s="66"/>
      <c r="F177" s="81"/>
      <c r="G177" s="175"/>
    </row>
    <row r="178" spans="1:7" ht="15.75" customHeight="1" x14ac:dyDescent="0.3">
      <c r="A178" s="61" t="s">
        <v>2258</v>
      </c>
      <c r="B178" s="127"/>
      <c r="C178" s="127"/>
      <c r="D178" s="127"/>
      <c r="E178" s="127"/>
      <c r="F178" s="127"/>
      <c r="G178" s="175"/>
    </row>
    <row r="179" spans="1:7" ht="15.75" customHeight="1" x14ac:dyDescent="0.3">
      <c r="A179" s="73" t="s">
        <v>100</v>
      </c>
      <c r="B179" s="177" t="s">
        <v>1933</v>
      </c>
      <c r="C179" s="178"/>
      <c r="D179" s="178"/>
      <c r="E179" s="177" t="s">
        <v>1933</v>
      </c>
      <c r="F179" s="178"/>
      <c r="G179" s="178"/>
    </row>
    <row r="180" spans="1:7" ht="15.75" customHeight="1" x14ac:dyDescent="0.3">
      <c r="A180" s="73" t="s">
        <v>105</v>
      </c>
      <c r="B180" s="178"/>
      <c r="C180" s="178"/>
      <c r="D180" s="178"/>
      <c r="E180" s="178"/>
      <c r="F180" s="178"/>
      <c r="G180" s="178"/>
    </row>
    <row r="181" spans="1:7" ht="15.75" customHeight="1" x14ac:dyDescent="0.3">
      <c r="A181" s="73" t="s">
        <v>109</v>
      </c>
      <c r="B181" s="178"/>
      <c r="C181" s="178"/>
      <c r="D181" s="178"/>
      <c r="E181" s="178"/>
      <c r="F181" s="178"/>
      <c r="G181" s="178"/>
    </row>
    <row r="182" spans="1:7" ht="15.75" customHeight="1" x14ac:dyDescent="0.3">
      <c r="A182" s="73" t="s">
        <v>113</v>
      </c>
      <c r="B182" s="178"/>
      <c r="C182" s="178"/>
      <c r="D182" s="178"/>
      <c r="E182" s="178"/>
      <c r="F182" s="178"/>
      <c r="G182" s="178"/>
    </row>
    <row r="183" spans="1:7" ht="15.75" customHeight="1" x14ac:dyDescent="0.3">
      <c r="A183" s="73" t="s">
        <v>116</v>
      </c>
      <c r="B183" s="178"/>
      <c r="C183" s="178"/>
      <c r="D183" s="178"/>
      <c r="E183" s="178"/>
      <c r="F183" s="178"/>
      <c r="G183" s="178"/>
    </row>
    <row r="184" spans="1:7" ht="15.75" customHeight="1" x14ac:dyDescent="0.3">
      <c r="A184" s="73" t="s">
        <v>117</v>
      </c>
      <c r="B184" s="178"/>
      <c r="C184" s="178"/>
      <c r="D184" s="178"/>
      <c r="E184" s="178"/>
      <c r="F184" s="178"/>
      <c r="G184" s="178"/>
    </row>
    <row r="185" spans="1:7" ht="15.75" customHeight="1" x14ac:dyDescent="0.3">
      <c r="A185" s="73" t="s">
        <v>119</v>
      </c>
      <c r="B185" s="178"/>
      <c r="C185" s="178"/>
      <c r="D185" s="178"/>
      <c r="E185" s="178"/>
      <c r="F185" s="178"/>
      <c r="G185" s="178"/>
    </row>
    <row r="186" spans="1:7" ht="15.75" customHeight="1" x14ac:dyDescent="0.3">
      <c r="A186" s="70" t="s">
        <v>120</v>
      </c>
      <c r="B186" s="178"/>
      <c r="C186" s="178"/>
      <c r="D186" s="178"/>
      <c r="E186" s="178"/>
      <c r="F186" s="178"/>
      <c r="G186" s="178"/>
    </row>
    <row r="187" spans="1:7" ht="15.75" customHeight="1" x14ac:dyDescent="0.3">
      <c r="A187" s="70" t="s">
        <v>121</v>
      </c>
      <c r="B187" s="178"/>
      <c r="C187" s="178"/>
      <c r="D187" s="178"/>
      <c r="E187" s="178"/>
      <c r="F187" s="178"/>
      <c r="G187" s="178"/>
    </row>
    <row r="188" spans="1:7" ht="15.75" customHeight="1" x14ac:dyDescent="0.3">
      <c r="A188" s="61" t="s">
        <v>2259</v>
      </c>
      <c r="B188" s="61"/>
      <c r="C188" s="62"/>
      <c r="D188" s="62"/>
      <c r="E188" s="62"/>
      <c r="F188" s="62"/>
      <c r="G188" s="175"/>
    </row>
    <row r="189" spans="1:7" ht="15.75" customHeight="1" x14ac:dyDescent="0.3">
      <c r="A189" s="73" t="s">
        <v>100</v>
      </c>
      <c r="B189" s="76" t="s">
        <v>2260</v>
      </c>
      <c r="C189" s="76" t="s">
        <v>42</v>
      </c>
      <c r="D189" s="76" t="s">
        <v>2261</v>
      </c>
      <c r="E189" s="66" t="s">
        <v>2093</v>
      </c>
      <c r="F189" s="66" t="s">
        <v>2262</v>
      </c>
      <c r="G189" s="175"/>
    </row>
    <row r="190" spans="1:7" ht="15.75" customHeight="1" x14ac:dyDescent="0.3">
      <c r="A190" s="73" t="s">
        <v>105</v>
      </c>
      <c r="B190" s="76" t="s">
        <v>2263</v>
      </c>
      <c r="C190" s="76" t="s">
        <v>42</v>
      </c>
      <c r="D190" s="76" t="s">
        <v>2264</v>
      </c>
      <c r="E190" s="66" t="s">
        <v>2093</v>
      </c>
      <c r="F190" s="66" t="s">
        <v>2262</v>
      </c>
      <c r="G190" s="175"/>
    </row>
    <row r="191" spans="1:7" ht="15.75" customHeight="1" x14ac:dyDescent="0.3">
      <c r="A191" s="73" t="s">
        <v>109</v>
      </c>
      <c r="B191" s="76" t="s">
        <v>2265</v>
      </c>
      <c r="C191" s="68" t="s">
        <v>29</v>
      </c>
      <c r="D191" s="76" t="s">
        <v>2266</v>
      </c>
      <c r="E191" s="66" t="s">
        <v>249</v>
      </c>
      <c r="F191" s="66" t="s">
        <v>2267</v>
      </c>
      <c r="G191" s="175"/>
    </row>
    <row r="192" spans="1:7" ht="15.75" customHeight="1" x14ac:dyDescent="0.3">
      <c r="A192" s="73" t="s">
        <v>113</v>
      </c>
      <c r="B192" s="76" t="s">
        <v>2268</v>
      </c>
      <c r="C192" s="68" t="s">
        <v>29</v>
      </c>
      <c r="D192" s="76" t="s">
        <v>2269</v>
      </c>
      <c r="E192" s="66" t="s">
        <v>249</v>
      </c>
      <c r="F192" s="66" t="s">
        <v>2270</v>
      </c>
      <c r="G192" s="175"/>
    </row>
    <row r="193" spans="1:7" ht="15.75" customHeight="1" x14ac:dyDescent="0.3">
      <c r="A193" s="73" t="s">
        <v>116</v>
      </c>
      <c r="B193" s="76"/>
      <c r="C193" s="76"/>
      <c r="D193" s="76"/>
      <c r="E193" s="76"/>
      <c r="F193" s="39"/>
      <c r="G193" s="175"/>
    </row>
    <row r="194" spans="1:7" ht="15.75" customHeight="1" x14ac:dyDescent="0.3">
      <c r="A194" s="73" t="s">
        <v>117</v>
      </c>
      <c r="B194" s="76" t="s">
        <v>2271</v>
      </c>
      <c r="C194" s="84" t="s">
        <v>45</v>
      </c>
      <c r="D194" s="64" t="s">
        <v>2272</v>
      </c>
      <c r="E194" s="66" t="s">
        <v>2273</v>
      </c>
      <c r="F194" s="66" t="s">
        <v>2274</v>
      </c>
      <c r="G194" s="175"/>
    </row>
    <row r="195" spans="1:7" ht="15.75" customHeight="1" x14ac:dyDescent="0.3">
      <c r="A195" s="73" t="s">
        <v>119</v>
      </c>
      <c r="B195" s="76" t="s">
        <v>2275</v>
      </c>
      <c r="C195" s="68" t="s">
        <v>23</v>
      </c>
      <c r="D195" s="97" t="s">
        <v>2276</v>
      </c>
      <c r="E195" s="66" t="s">
        <v>654</v>
      </c>
      <c r="F195" s="97" t="s">
        <v>2277</v>
      </c>
      <c r="G195" s="175"/>
    </row>
    <row r="196" spans="1:7" ht="15.75" customHeight="1" x14ac:dyDescent="0.3">
      <c r="A196" s="70" t="s">
        <v>120</v>
      </c>
      <c r="B196" s="66" t="s">
        <v>2278</v>
      </c>
      <c r="C196" s="64" t="s">
        <v>1980</v>
      </c>
      <c r="D196" s="69" t="s">
        <v>2279</v>
      </c>
      <c r="E196" s="91" t="s">
        <v>2280</v>
      </c>
      <c r="F196" s="39" t="s">
        <v>2281</v>
      </c>
      <c r="G196" s="175"/>
    </row>
    <row r="197" spans="1:7" ht="15.75" customHeight="1" x14ac:dyDescent="0.3">
      <c r="A197" s="76"/>
      <c r="B197" s="87"/>
      <c r="C197" s="79" t="s">
        <v>118</v>
      </c>
      <c r="D197" s="79"/>
      <c r="E197" s="66"/>
      <c r="F197" s="81"/>
      <c r="G197" s="175"/>
    </row>
    <row r="198" spans="1:7" ht="15.75" customHeight="1" x14ac:dyDescent="0.3">
      <c r="A198" s="56" t="s">
        <v>331</v>
      </c>
      <c r="B198" s="56"/>
      <c r="C198" s="56"/>
      <c r="D198" s="56"/>
      <c r="E198" s="56"/>
      <c r="F198" s="56"/>
      <c r="G198" s="175"/>
    </row>
    <row r="199" spans="1:7" ht="15.75" customHeight="1" x14ac:dyDescent="0.3">
      <c r="A199" s="58" t="s">
        <v>93</v>
      </c>
      <c r="B199" s="59" t="s">
        <v>94</v>
      </c>
      <c r="C199" s="58" t="s">
        <v>95</v>
      </c>
      <c r="D199" s="59" t="s">
        <v>96</v>
      </c>
      <c r="E199" s="59" t="s">
        <v>97</v>
      </c>
      <c r="F199" s="59" t="s">
        <v>98</v>
      </c>
      <c r="G199" s="175"/>
    </row>
    <row r="200" spans="1:7" ht="15.75" customHeight="1" x14ac:dyDescent="0.3">
      <c r="A200" s="61" t="s">
        <v>2282</v>
      </c>
      <c r="B200" s="61"/>
      <c r="C200" s="62"/>
      <c r="D200" s="62"/>
      <c r="E200" s="62"/>
      <c r="F200" s="62"/>
      <c r="G200" s="175"/>
    </row>
    <row r="201" spans="1:7" ht="15.75" customHeight="1" x14ac:dyDescent="0.3">
      <c r="A201" s="73" t="s">
        <v>100</v>
      </c>
      <c r="B201" s="76" t="s">
        <v>2283</v>
      </c>
      <c r="C201" s="81" t="s">
        <v>22</v>
      </c>
      <c r="D201" s="79" t="s">
        <v>2284</v>
      </c>
      <c r="E201" s="91" t="s">
        <v>135</v>
      </c>
      <c r="F201" s="69" t="s">
        <v>2285</v>
      </c>
      <c r="G201" s="175"/>
    </row>
    <row r="202" spans="1:7" ht="15.75" customHeight="1" x14ac:dyDescent="0.3">
      <c r="A202" s="73" t="s">
        <v>105</v>
      </c>
      <c r="B202" s="76" t="s">
        <v>2286</v>
      </c>
      <c r="C202" s="81" t="s">
        <v>22</v>
      </c>
      <c r="D202" s="79" t="s">
        <v>2287</v>
      </c>
      <c r="E202" s="91" t="s">
        <v>135</v>
      </c>
      <c r="F202" s="69" t="s">
        <v>2288</v>
      </c>
      <c r="G202" s="175"/>
    </row>
    <row r="203" spans="1:7" ht="15.75" customHeight="1" x14ac:dyDescent="0.3">
      <c r="A203" s="73" t="s">
        <v>109</v>
      </c>
      <c r="B203" s="81" t="s">
        <v>2289</v>
      </c>
      <c r="C203" s="73" t="s">
        <v>2004</v>
      </c>
      <c r="D203" s="64" t="s">
        <v>2290</v>
      </c>
      <c r="E203" s="64" t="s">
        <v>2291</v>
      </c>
      <c r="F203" s="73" t="s">
        <v>2292</v>
      </c>
      <c r="G203" s="175"/>
    </row>
    <row r="204" spans="1:7" ht="15.75" customHeight="1" x14ac:dyDescent="0.3">
      <c r="A204" s="73" t="s">
        <v>113</v>
      </c>
      <c r="B204" s="81" t="s">
        <v>2293</v>
      </c>
      <c r="C204" s="73" t="s">
        <v>2004</v>
      </c>
      <c r="D204" s="64" t="s">
        <v>2294</v>
      </c>
      <c r="E204" s="64" t="s">
        <v>2291</v>
      </c>
      <c r="F204" s="73" t="s">
        <v>2295</v>
      </c>
      <c r="G204" s="175"/>
    </row>
    <row r="205" spans="1:7" ht="15.75" customHeight="1" x14ac:dyDescent="0.3">
      <c r="A205" s="73" t="s">
        <v>116</v>
      </c>
      <c r="B205" s="39"/>
      <c r="C205" s="39"/>
      <c r="D205" s="39"/>
      <c r="E205" s="39"/>
      <c r="F205" s="39"/>
      <c r="G205" s="175"/>
    </row>
    <row r="206" spans="1:7" ht="15.75" customHeight="1" x14ac:dyDescent="0.3">
      <c r="A206" s="73" t="s">
        <v>117</v>
      </c>
      <c r="B206" s="39" t="s">
        <v>2296</v>
      </c>
      <c r="C206" s="84" t="s">
        <v>45</v>
      </c>
      <c r="D206" s="64" t="s">
        <v>2297</v>
      </c>
      <c r="E206" s="76" t="s">
        <v>2273</v>
      </c>
      <c r="F206" s="70" t="s">
        <v>2298</v>
      </c>
      <c r="G206" s="175"/>
    </row>
    <row r="207" spans="1:7" ht="15.75" customHeight="1" x14ac:dyDescent="0.3">
      <c r="A207" s="73" t="s">
        <v>119</v>
      </c>
      <c r="B207" s="39" t="s">
        <v>2299</v>
      </c>
      <c r="C207" s="84" t="s">
        <v>45</v>
      </c>
      <c r="D207" s="64" t="s">
        <v>2300</v>
      </c>
      <c r="E207" s="76" t="s">
        <v>2273</v>
      </c>
      <c r="F207" s="70" t="s">
        <v>2301</v>
      </c>
      <c r="G207" s="175"/>
    </row>
    <row r="208" spans="1:7" ht="15.75" customHeight="1" x14ac:dyDescent="0.3">
      <c r="A208" s="70" t="s">
        <v>120</v>
      </c>
      <c r="B208" s="76" t="s">
        <v>2427</v>
      </c>
      <c r="C208" s="68" t="s">
        <v>23</v>
      </c>
      <c r="D208" s="97" t="s">
        <v>2428</v>
      </c>
      <c r="E208" s="66" t="s">
        <v>266</v>
      </c>
      <c r="F208" s="67" t="s">
        <v>2429</v>
      </c>
      <c r="G208" s="175"/>
    </row>
    <row r="209" spans="1:7" ht="15.75" customHeight="1" x14ac:dyDescent="0.3">
      <c r="A209" s="70" t="s">
        <v>121</v>
      </c>
      <c r="B209" s="76" t="s">
        <v>2430</v>
      </c>
      <c r="C209" s="68" t="s">
        <v>23</v>
      </c>
      <c r="D209" s="144" t="s">
        <v>2431</v>
      </c>
      <c r="E209" s="66" t="s">
        <v>266</v>
      </c>
      <c r="F209" s="70" t="s">
        <v>2432</v>
      </c>
      <c r="G209" s="175"/>
    </row>
    <row r="210" spans="1:7" ht="15.75" customHeight="1" x14ac:dyDescent="0.3">
      <c r="A210" s="61" t="s">
        <v>2306</v>
      </c>
      <c r="B210" s="61"/>
      <c r="C210" s="62"/>
      <c r="D210" s="62"/>
      <c r="E210" s="62"/>
      <c r="F210" s="62"/>
      <c r="G210" s="175"/>
    </row>
    <row r="211" spans="1:7" ht="15.75" customHeight="1" x14ac:dyDescent="0.3">
      <c r="A211" s="73" t="s">
        <v>100</v>
      </c>
      <c r="B211" s="81" t="s">
        <v>2307</v>
      </c>
      <c r="C211" s="81" t="s">
        <v>40</v>
      </c>
      <c r="D211" s="64" t="s">
        <v>2308</v>
      </c>
      <c r="E211" s="81" t="s">
        <v>2309</v>
      </c>
      <c r="F211" s="73" t="s">
        <v>2310</v>
      </c>
      <c r="G211" s="175"/>
    </row>
    <row r="212" spans="1:7" ht="15.75" customHeight="1" x14ac:dyDescent="0.3">
      <c r="A212" s="73" t="s">
        <v>105</v>
      </c>
      <c r="B212" s="81" t="s">
        <v>2311</v>
      </c>
      <c r="C212" s="81" t="s">
        <v>40</v>
      </c>
      <c r="D212" s="64" t="s">
        <v>2312</v>
      </c>
      <c r="E212" s="81" t="s">
        <v>2309</v>
      </c>
      <c r="F212" s="73" t="s">
        <v>2313</v>
      </c>
      <c r="G212" s="175"/>
    </row>
    <row r="213" spans="1:7" ht="15.75" customHeight="1" x14ac:dyDescent="0.3">
      <c r="A213" s="73" t="s">
        <v>109</v>
      </c>
      <c r="B213" s="66" t="s">
        <v>2314</v>
      </c>
      <c r="C213" s="70" t="s">
        <v>37</v>
      </c>
      <c r="D213" s="76" t="s">
        <v>2315</v>
      </c>
      <c r="E213" s="74" t="s">
        <v>2230</v>
      </c>
      <c r="F213" s="84" t="s">
        <v>2316</v>
      </c>
      <c r="G213" s="175"/>
    </row>
    <row r="214" spans="1:7" ht="15.75" customHeight="1" x14ac:dyDescent="0.3">
      <c r="A214" s="73" t="s">
        <v>113</v>
      </c>
      <c r="B214" s="66" t="s">
        <v>2317</v>
      </c>
      <c r="C214" s="70" t="s">
        <v>37</v>
      </c>
      <c r="D214" s="76" t="s">
        <v>2318</v>
      </c>
      <c r="E214" s="74" t="s">
        <v>2230</v>
      </c>
      <c r="F214" s="84" t="s">
        <v>2319</v>
      </c>
      <c r="G214" s="175"/>
    </row>
    <row r="215" spans="1:7" ht="15.75" customHeight="1" x14ac:dyDescent="0.3">
      <c r="A215" s="73" t="s">
        <v>116</v>
      </c>
      <c r="B215" s="39"/>
      <c r="C215" s="39"/>
      <c r="D215" s="39"/>
      <c r="E215" s="39"/>
      <c r="F215" s="39"/>
      <c r="G215" s="175"/>
    </row>
    <row r="216" spans="1:7" ht="15.75" customHeight="1" x14ac:dyDescent="0.3">
      <c r="A216" s="73" t="s">
        <v>117</v>
      </c>
      <c r="B216" s="66" t="s">
        <v>2320</v>
      </c>
      <c r="C216" s="79" t="s">
        <v>34</v>
      </c>
      <c r="D216" s="84" t="s">
        <v>2246</v>
      </c>
      <c r="E216" s="64" t="s">
        <v>2536</v>
      </c>
      <c r="F216" s="84" t="s">
        <v>2247</v>
      </c>
      <c r="G216" s="175"/>
    </row>
    <row r="217" spans="1:7" ht="15.75" customHeight="1" x14ac:dyDescent="0.3">
      <c r="A217" s="73" t="s">
        <v>119</v>
      </c>
      <c r="B217" s="66" t="s">
        <v>2321</v>
      </c>
      <c r="C217" s="79" t="s">
        <v>34</v>
      </c>
      <c r="D217" s="84" t="s">
        <v>2322</v>
      </c>
      <c r="E217" s="64" t="s">
        <v>2536</v>
      </c>
      <c r="F217" s="84" t="s">
        <v>2323</v>
      </c>
      <c r="G217" s="175"/>
    </row>
    <row r="218" spans="1:7" ht="15.75" customHeight="1" x14ac:dyDescent="0.3">
      <c r="A218" s="70" t="s">
        <v>120</v>
      </c>
      <c r="B218" s="87"/>
      <c r="C218" s="79" t="s">
        <v>118</v>
      </c>
      <c r="D218" s="79"/>
      <c r="E218" s="66"/>
      <c r="F218" s="81"/>
      <c r="G218" s="175"/>
    </row>
    <row r="219" spans="1:7" ht="15.75" customHeight="1" x14ac:dyDescent="0.3">
      <c r="A219" s="70" t="s">
        <v>121</v>
      </c>
      <c r="B219" s="87"/>
      <c r="C219" s="79" t="s">
        <v>118</v>
      </c>
      <c r="D219" s="79"/>
      <c r="E219" s="66"/>
      <c r="F219" s="81"/>
      <c r="G219" s="175"/>
    </row>
    <row r="220" spans="1:7" ht="15.75" customHeight="1" x14ac:dyDescent="0.3">
      <c r="A220" s="61" t="s">
        <v>2328</v>
      </c>
      <c r="B220" s="61"/>
      <c r="C220" s="62"/>
      <c r="D220" s="62"/>
      <c r="E220" s="62"/>
      <c r="F220" s="62"/>
      <c r="G220" s="175"/>
    </row>
    <row r="221" spans="1:7" ht="15.75" customHeight="1" x14ac:dyDescent="0.3">
      <c r="A221" s="73" t="s">
        <v>100</v>
      </c>
      <c r="B221" s="81" t="s">
        <v>2329</v>
      </c>
      <c r="C221" s="81" t="s">
        <v>22</v>
      </c>
      <c r="D221" s="65" t="s">
        <v>2330</v>
      </c>
      <c r="E221" s="91" t="s">
        <v>135</v>
      </c>
      <c r="F221" s="39" t="s">
        <v>2331</v>
      </c>
      <c r="G221" s="175"/>
    </row>
    <row r="222" spans="1:7" ht="15.75" customHeight="1" x14ac:dyDescent="0.3">
      <c r="A222" s="73" t="s">
        <v>105</v>
      </c>
      <c r="B222" s="81" t="s">
        <v>2332</v>
      </c>
      <c r="C222" s="81" t="s">
        <v>22</v>
      </c>
      <c r="D222" s="65" t="s">
        <v>2333</v>
      </c>
      <c r="E222" s="91" t="s">
        <v>135</v>
      </c>
      <c r="F222" s="39" t="s">
        <v>2334</v>
      </c>
      <c r="G222" s="175"/>
    </row>
    <row r="223" spans="1:7" ht="15.75" customHeight="1" x14ac:dyDescent="0.3">
      <c r="A223" s="73" t="s">
        <v>109</v>
      </c>
      <c r="B223" s="81" t="s">
        <v>2335</v>
      </c>
      <c r="C223" s="70" t="s">
        <v>39</v>
      </c>
      <c r="D223" s="65" t="s">
        <v>2336</v>
      </c>
      <c r="E223" s="64" t="s">
        <v>2435</v>
      </c>
      <c r="F223" s="39" t="s">
        <v>2337</v>
      </c>
      <c r="G223" s="175"/>
    </row>
    <row r="224" spans="1:7" ht="15.75" customHeight="1" x14ac:dyDescent="0.3">
      <c r="A224" s="73" t="s">
        <v>113</v>
      </c>
      <c r="B224" s="76" t="s">
        <v>2338</v>
      </c>
      <c r="C224" s="70" t="s">
        <v>39</v>
      </c>
      <c r="D224" s="76" t="s">
        <v>2339</v>
      </c>
      <c r="E224" s="64" t="s">
        <v>2435</v>
      </c>
      <c r="F224" s="39" t="s">
        <v>2340</v>
      </c>
      <c r="G224" s="175"/>
    </row>
    <row r="225" spans="1:7" ht="15.75" customHeight="1" x14ac:dyDescent="0.3">
      <c r="A225" s="73" t="s">
        <v>116</v>
      </c>
      <c r="B225" s="176"/>
      <c r="C225" s="176"/>
      <c r="D225" s="39"/>
      <c r="E225" s="39"/>
      <c r="F225" s="39"/>
      <c r="G225" s="175"/>
    </row>
    <row r="226" spans="1:7" ht="15.75" customHeight="1" x14ac:dyDescent="0.3">
      <c r="A226" s="73" t="s">
        <v>117</v>
      </c>
      <c r="B226" s="76" t="s">
        <v>2341</v>
      </c>
      <c r="C226" s="39" t="s">
        <v>56</v>
      </c>
      <c r="D226" s="39" t="s">
        <v>2342</v>
      </c>
      <c r="E226" s="39" t="s">
        <v>298</v>
      </c>
      <c r="F226" s="39" t="s">
        <v>1218</v>
      </c>
      <c r="G226" s="175"/>
    </row>
    <row r="227" spans="1:7" ht="15.75" customHeight="1" x14ac:dyDescent="0.3">
      <c r="A227" s="73" t="s">
        <v>119</v>
      </c>
      <c r="B227" s="76" t="s">
        <v>2343</v>
      </c>
      <c r="C227" s="39" t="s">
        <v>56</v>
      </c>
      <c r="D227" s="39" t="s">
        <v>2344</v>
      </c>
      <c r="E227" s="39" t="s">
        <v>298</v>
      </c>
      <c r="F227" s="39" t="s">
        <v>1218</v>
      </c>
      <c r="G227" s="175"/>
    </row>
    <row r="228" spans="1:7" ht="15.75" customHeight="1" x14ac:dyDescent="0.3">
      <c r="A228" s="70" t="s">
        <v>120</v>
      </c>
      <c r="B228" s="76" t="s">
        <v>2487</v>
      </c>
      <c r="C228" s="68" t="s">
        <v>23</v>
      </c>
      <c r="D228" s="144" t="s">
        <v>2488</v>
      </c>
      <c r="E228" s="66" t="s">
        <v>266</v>
      </c>
      <c r="F228" s="70" t="s">
        <v>2489</v>
      </c>
      <c r="G228" s="175"/>
    </row>
    <row r="229" spans="1:7" ht="15.75" customHeight="1" x14ac:dyDescent="0.3">
      <c r="A229" s="70" t="s">
        <v>121</v>
      </c>
      <c r="B229" s="79" t="s">
        <v>2490</v>
      </c>
      <c r="C229" s="68" t="s">
        <v>23</v>
      </c>
      <c r="D229" s="144" t="s">
        <v>2491</v>
      </c>
      <c r="E229" s="66" t="s">
        <v>266</v>
      </c>
      <c r="F229" s="70" t="s">
        <v>2489</v>
      </c>
      <c r="G229" s="175"/>
    </row>
    <row r="230" spans="1:7" ht="15.75" customHeight="1" x14ac:dyDescent="0.3">
      <c r="A230" s="61" t="s">
        <v>2345</v>
      </c>
      <c r="B230" s="61"/>
      <c r="C230" s="62"/>
      <c r="D230" s="62"/>
      <c r="E230" s="62"/>
      <c r="F230" s="62"/>
      <c r="G230" s="175"/>
    </row>
    <row r="231" spans="1:7" ht="15.75" customHeight="1" x14ac:dyDescent="0.3">
      <c r="A231" s="73" t="s">
        <v>100</v>
      </c>
      <c r="B231" s="66" t="s">
        <v>2346</v>
      </c>
      <c r="C231" s="68" t="s">
        <v>29</v>
      </c>
      <c r="D231" s="69" t="s">
        <v>2347</v>
      </c>
      <c r="E231" s="66" t="s">
        <v>249</v>
      </c>
      <c r="F231" s="64" t="s">
        <v>2348</v>
      </c>
      <c r="G231" s="175"/>
    </row>
    <row r="232" spans="1:7" ht="15.75" customHeight="1" x14ac:dyDescent="0.3">
      <c r="A232" s="73" t="s">
        <v>105</v>
      </c>
      <c r="B232" s="66" t="s">
        <v>2349</v>
      </c>
      <c r="C232" s="68" t="s">
        <v>29</v>
      </c>
      <c r="D232" s="69" t="s">
        <v>2350</v>
      </c>
      <c r="E232" s="66" t="s">
        <v>249</v>
      </c>
      <c r="F232" s="64" t="s">
        <v>2351</v>
      </c>
      <c r="G232" s="175"/>
    </row>
    <row r="233" spans="1:7" ht="15.75" customHeight="1" x14ac:dyDescent="0.3">
      <c r="A233" s="73" t="s">
        <v>109</v>
      </c>
      <c r="B233" s="66" t="s">
        <v>2352</v>
      </c>
      <c r="C233" s="70" t="s">
        <v>22</v>
      </c>
      <c r="D233" s="84" t="s">
        <v>2353</v>
      </c>
      <c r="E233" s="68" t="s">
        <v>135</v>
      </c>
      <c r="F233" s="84" t="s">
        <v>2354</v>
      </c>
      <c r="G233" s="175"/>
    </row>
    <row r="234" spans="1:7" ht="15.75" customHeight="1" x14ac:dyDescent="0.3">
      <c r="A234" s="73" t="s">
        <v>113</v>
      </c>
      <c r="B234" s="66" t="s">
        <v>2355</v>
      </c>
      <c r="C234" s="70" t="s">
        <v>22</v>
      </c>
      <c r="D234" s="84" t="s">
        <v>2356</v>
      </c>
      <c r="E234" s="68" t="s">
        <v>135</v>
      </c>
      <c r="F234" s="84" t="s">
        <v>2357</v>
      </c>
      <c r="G234" s="175"/>
    </row>
    <row r="235" spans="1:7" ht="15.75" customHeight="1" x14ac:dyDescent="0.3">
      <c r="A235" s="73" t="s">
        <v>116</v>
      </c>
      <c r="B235" s="39"/>
      <c r="C235" s="39"/>
      <c r="D235" s="69"/>
      <c r="E235" s="39"/>
      <c r="F235" s="64"/>
      <c r="G235" s="175"/>
    </row>
    <row r="236" spans="1:7" ht="15.75" customHeight="1" x14ac:dyDescent="0.3">
      <c r="A236" s="73" t="s">
        <v>117</v>
      </c>
      <c r="B236" s="66" t="s">
        <v>2358</v>
      </c>
      <c r="C236" s="73" t="s">
        <v>43</v>
      </c>
      <c r="D236" s="64" t="s">
        <v>2359</v>
      </c>
      <c r="E236" s="91" t="s">
        <v>2280</v>
      </c>
      <c r="F236" s="64" t="s">
        <v>2360</v>
      </c>
      <c r="G236" s="175"/>
    </row>
    <row r="237" spans="1:7" ht="15.75" customHeight="1" x14ac:dyDescent="0.3">
      <c r="A237" s="73" t="s">
        <v>119</v>
      </c>
      <c r="B237" s="81" t="s">
        <v>2361</v>
      </c>
      <c r="C237" s="73" t="s">
        <v>43</v>
      </c>
      <c r="D237" s="64" t="s">
        <v>2362</v>
      </c>
      <c r="E237" s="91" t="s">
        <v>2280</v>
      </c>
      <c r="F237" s="64" t="s">
        <v>2363</v>
      </c>
      <c r="G237" s="175"/>
    </row>
    <row r="238" spans="1:7" ht="15.75" customHeight="1" x14ac:dyDescent="0.3">
      <c r="A238" s="70" t="s">
        <v>120</v>
      </c>
      <c r="B238" s="87"/>
      <c r="C238" s="79" t="s">
        <v>118</v>
      </c>
      <c r="D238" s="79"/>
      <c r="E238" s="66"/>
      <c r="F238" s="81"/>
      <c r="G238" s="175"/>
    </row>
    <row r="239" spans="1:7" ht="15.75" customHeight="1" x14ac:dyDescent="0.3">
      <c r="A239" s="70" t="s">
        <v>121</v>
      </c>
      <c r="B239" s="87"/>
      <c r="C239" s="79" t="s">
        <v>118</v>
      </c>
      <c r="D239" s="79"/>
      <c r="E239" s="66"/>
      <c r="F239" s="81"/>
      <c r="G239" s="175"/>
    </row>
    <row r="240" spans="1:7" ht="15.75" customHeight="1" x14ac:dyDescent="0.3">
      <c r="A240" s="61" t="s">
        <v>2368</v>
      </c>
      <c r="B240" s="61"/>
      <c r="C240" s="62"/>
      <c r="D240" s="62"/>
      <c r="E240" s="62"/>
      <c r="F240" s="62"/>
      <c r="G240" s="175"/>
    </row>
    <row r="241" spans="1:7" ht="15.75" customHeight="1" x14ac:dyDescent="0.3">
      <c r="A241" s="73" t="s">
        <v>100</v>
      </c>
      <c r="B241" s="88" t="s">
        <v>2369</v>
      </c>
      <c r="C241" s="83" t="s">
        <v>242</v>
      </c>
      <c r="D241" s="89" t="s">
        <v>2370</v>
      </c>
      <c r="E241" s="83" t="s">
        <v>2371</v>
      </c>
      <c r="F241" s="89" t="s">
        <v>2372</v>
      </c>
      <c r="G241" s="175"/>
    </row>
    <row r="242" spans="1:7" ht="15.75" customHeight="1" x14ac:dyDescent="0.3">
      <c r="A242" s="73" t="s">
        <v>105</v>
      </c>
      <c r="B242" s="88" t="s">
        <v>2373</v>
      </c>
      <c r="C242" s="83" t="s">
        <v>242</v>
      </c>
      <c r="D242" s="89" t="s">
        <v>2370</v>
      </c>
      <c r="E242" s="83" t="s">
        <v>2371</v>
      </c>
      <c r="F242" s="88" t="s">
        <v>2372</v>
      </c>
      <c r="G242" s="175"/>
    </row>
    <row r="243" spans="1:7" ht="15.75" customHeight="1" x14ac:dyDescent="0.3">
      <c r="A243" s="73" t="s">
        <v>109</v>
      </c>
      <c r="B243" s="88" t="s">
        <v>2369</v>
      </c>
      <c r="C243" s="83" t="s">
        <v>236</v>
      </c>
      <c r="D243" s="89" t="s">
        <v>2370</v>
      </c>
      <c r="E243" s="83" t="s">
        <v>2371</v>
      </c>
      <c r="F243" s="88" t="s">
        <v>2372</v>
      </c>
      <c r="G243" s="175"/>
    </row>
    <row r="244" spans="1:7" ht="15.75" customHeight="1" x14ac:dyDescent="0.3">
      <c r="A244" s="73" t="s">
        <v>113</v>
      </c>
      <c r="B244" s="88" t="s">
        <v>2373</v>
      </c>
      <c r="C244" s="83" t="s">
        <v>236</v>
      </c>
      <c r="D244" s="89" t="s">
        <v>2370</v>
      </c>
      <c r="E244" s="83" t="s">
        <v>2371</v>
      </c>
      <c r="F244" s="88" t="s">
        <v>2372</v>
      </c>
      <c r="G244" s="175"/>
    </row>
    <row r="245" spans="1:7" ht="15.75" customHeight="1" x14ac:dyDescent="0.3">
      <c r="A245" s="73" t="s">
        <v>116</v>
      </c>
      <c r="B245" s="39"/>
      <c r="C245" s="39"/>
      <c r="D245" s="74"/>
      <c r="E245" s="74"/>
      <c r="F245" s="70"/>
      <c r="G245" s="175"/>
    </row>
    <row r="246" spans="1:7" ht="15.75" customHeight="1" x14ac:dyDescent="0.3">
      <c r="A246" s="73" t="s">
        <v>117</v>
      </c>
      <c r="B246" s="66" t="s">
        <v>2374</v>
      </c>
      <c r="C246" s="66" t="s">
        <v>18</v>
      </c>
      <c r="D246" s="69" t="s">
        <v>2375</v>
      </c>
      <c r="E246" s="66" t="s">
        <v>184</v>
      </c>
      <c r="F246" s="72" t="s">
        <v>2376</v>
      </c>
      <c r="G246" s="175"/>
    </row>
    <row r="247" spans="1:7" ht="15.75" customHeight="1" x14ac:dyDescent="0.3">
      <c r="A247" s="73" t="s">
        <v>119</v>
      </c>
      <c r="B247" s="66" t="s">
        <v>2377</v>
      </c>
      <c r="C247" s="66" t="s">
        <v>18</v>
      </c>
      <c r="D247" s="69" t="s">
        <v>2378</v>
      </c>
      <c r="E247" s="66" t="s">
        <v>184</v>
      </c>
      <c r="F247" s="72" t="s">
        <v>2376</v>
      </c>
      <c r="G247" s="175"/>
    </row>
    <row r="248" spans="1:7" ht="15.75" customHeight="1" x14ac:dyDescent="0.3">
      <c r="A248" s="70" t="s">
        <v>120</v>
      </c>
      <c r="B248" s="76" t="s">
        <v>2379</v>
      </c>
      <c r="C248" s="68" t="s">
        <v>18</v>
      </c>
      <c r="D248" s="69" t="s">
        <v>2239</v>
      </c>
      <c r="E248" s="66" t="s">
        <v>184</v>
      </c>
      <c r="F248" s="67" t="s">
        <v>2240</v>
      </c>
      <c r="G248" s="175"/>
    </row>
    <row r="249" spans="1:7" ht="15.75" customHeight="1" x14ac:dyDescent="0.3">
      <c r="A249" s="70" t="s">
        <v>121</v>
      </c>
      <c r="B249" s="76"/>
      <c r="C249" s="39"/>
      <c r="D249" s="39"/>
      <c r="E249" s="39"/>
      <c r="F249" s="39"/>
      <c r="G249" s="175"/>
    </row>
    <row r="250" spans="1:7" ht="15.75" customHeight="1" x14ac:dyDescent="0.3">
      <c r="A250" s="56" t="s">
        <v>413</v>
      </c>
      <c r="B250" s="56"/>
      <c r="C250" s="56"/>
      <c r="D250" s="56"/>
      <c r="E250" s="56"/>
      <c r="F250" s="56"/>
      <c r="G250" s="175"/>
    </row>
    <row r="251" spans="1:7" ht="15.75" customHeight="1" x14ac:dyDescent="0.3">
      <c r="A251" s="58" t="s">
        <v>93</v>
      </c>
      <c r="B251" s="59" t="s">
        <v>94</v>
      </c>
      <c r="C251" s="58" t="s">
        <v>95</v>
      </c>
      <c r="D251" s="59"/>
      <c r="E251" s="59" t="s">
        <v>97</v>
      </c>
      <c r="F251" s="59" t="s">
        <v>98</v>
      </c>
      <c r="G251" s="175"/>
    </row>
    <row r="252" spans="1:7" ht="15.75" customHeight="1" x14ac:dyDescent="0.3">
      <c r="A252" s="61" t="s">
        <v>2380</v>
      </c>
      <c r="B252" s="61"/>
      <c r="C252" s="62"/>
      <c r="D252" s="62"/>
      <c r="E252" s="62"/>
      <c r="F252" s="62"/>
      <c r="G252" s="175"/>
    </row>
    <row r="253" spans="1:7" ht="15.75" customHeight="1" x14ac:dyDescent="0.3">
      <c r="A253" s="73" t="s">
        <v>100</v>
      </c>
      <c r="B253" s="39" t="s">
        <v>2381</v>
      </c>
      <c r="C253" s="84" t="s">
        <v>45</v>
      </c>
      <c r="D253" s="64" t="s">
        <v>2382</v>
      </c>
      <c r="E253" s="76" t="s">
        <v>2273</v>
      </c>
      <c r="F253" s="70" t="s">
        <v>2383</v>
      </c>
      <c r="G253" s="175"/>
    </row>
    <row r="254" spans="1:7" ht="15.75" customHeight="1" x14ac:dyDescent="0.3">
      <c r="A254" s="73" t="s">
        <v>105</v>
      </c>
      <c r="B254" s="39" t="s">
        <v>2384</v>
      </c>
      <c r="C254" s="84" t="s">
        <v>45</v>
      </c>
      <c r="D254" s="64" t="s">
        <v>2382</v>
      </c>
      <c r="E254" s="76" t="s">
        <v>2273</v>
      </c>
      <c r="F254" s="70" t="s">
        <v>2385</v>
      </c>
      <c r="G254" s="175"/>
    </row>
    <row r="255" spans="1:7" ht="15.75" customHeight="1" x14ac:dyDescent="0.3">
      <c r="A255" s="73" t="s">
        <v>109</v>
      </c>
      <c r="B255" s="81" t="s">
        <v>2386</v>
      </c>
      <c r="C255" s="81" t="s">
        <v>22</v>
      </c>
      <c r="D255" s="64" t="s">
        <v>2387</v>
      </c>
      <c r="E255" s="81" t="s">
        <v>362</v>
      </c>
      <c r="F255" s="73" t="s">
        <v>2388</v>
      </c>
      <c r="G255" s="175"/>
    </row>
    <row r="256" spans="1:7" ht="15.75" customHeight="1" x14ac:dyDescent="0.3">
      <c r="A256" s="73" t="s">
        <v>113</v>
      </c>
      <c r="B256" s="81" t="s">
        <v>2389</v>
      </c>
      <c r="C256" s="81" t="s">
        <v>22</v>
      </c>
      <c r="D256" s="64" t="s">
        <v>2390</v>
      </c>
      <c r="E256" s="81" t="s">
        <v>362</v>
      </c>
      <c r="F256" s="73" t="s">
        <v>2391</v>
      </c>
      <c r="G256" s="175"/>
    </row>
    <row r="257" spans="1:7" ht="15.75" customHeight="1" x14ac:dyDescent="0.3">
      <c r="A257" s="73" t="s">
        <v>116</v>
      </c>
      <c r="B257" s="39"/>
      <c r="C257" s="39"/>
      <c r="D257" s="39"/>
      <c r="E257" s="39"/>
      <c r="F257" s="39"/>
      <c r="G257" s="175"/>
    </row>
    <row r="258" spans="1:7" ht="15.75" customHeight="1" x14ac:dyDescent="0.3">
      <c r="A258" s="73" t="s">
        <v>117</v>
      </c>
      <c r="B258" s="66" t="s">
        <v>2392</v>
      </c>
      <c r="C258" s="84" t="s">
        <v>1980</v>
      </c>
      <c r="D258" s="64" t="s">
        <v>2393</v>
      </c>
      <c r="E258" s="81" t="s">
        <v>2309</v>
      </c>
      <c r="F258" s="64" t="s">
        <v>2394</v>
      </c>
      <c r="G258" s="175"/>
    </row>
    <row r="259" spans="1:7" ht="15.75" customHeight="1" x14ac:dyDescent="0.3">
      <c r="A259" s="73" t="s">
        <v>119</v>
      </c>
      <c r="B259" s="39" t="s">
        <v>2395</v>
      </c>
      <c r="C259" s="84" t="s">
        <v>1980</v>
      </c>
      <c r="D259" s="64" t="s">
        <v>2396</v>
      </c>
      <c r="E259" s="64" t="s">
        <v>2397</v>
      </c>
      <c r="F259" s="64" t="s">
        <v>2398</v>
      </c>
      <c r="G259" s="175"/>
    </row>
    <row r="260" spans="1:7" ht="15.75" customHeight="1" x14ac:dyDescent="0.3">
      <c r="A260" s="70" t="s">
        <v>120</v>
      </c>
      <c r="B260" s="87"/>
      <c r="C260" s="79" t="s">
        <v>118</v>
      </c>
      <c r="D260" s="79"/>
      <c r="E260" s="66"/>
      <c r="F260" s="81"/>
      <c r="G260" s="175"/>
    </row>
    <row r="261" spans="1:7" ht="15.75" customHeight="1" x14ac:dyDescent="0.3">
      <c r="A261" s="70" t="s">
        <v>121</v>
      </c>
      <c r="B261" s="87"/>
      <c r="C261" s="79" t="s">
        <v>118</v>
      </c>
      <c r="D261" s="79"/>
      <c r="E261" s="66"/>
      <c r="F261" s="81"/>
      <c r="G261" s="175"/>
    </row>
    <row r="262" spans="1:7" ht="15.75" customHeight="1" x14ac:dyDescent="0.3">
      <c r="A262" s="61" t="s">
        <v>2403</v>
      </c>
      <c r="B262" s="61"/>
      <c r="C262" s="62"/>
      <c r="D262" s="62"/>
      <c r="E262" s="62"/>
      <c r="F262" s="62"/>
      <c r="G262" s="175"/>
    </row>
    <row r="263" spans="1:7" ht="15.75" customHeight="1" x14ac:dyDescent="0.3">
      <c r="A263" s="73" t="s">
        <v>100</v>
      </c>
      <c r="B263" s="39" t="s">
        <v>2404</v>
      </c>
      <c r="C263" s="81" t="s">
        <v>40</v>
      </c>
      <c r="D263" s="64" t="s">
        <v>2405</v>
      </c>
      <c r="E263" s="81" t="s">
        <v>2309</v>
      </c>
      <c r="F263" s="73" t="s">
        <v>2406</v>
      </c>
      <c r="G263" s="175"/>
    </row>
    <row r="264" spans="1:7" ht="15.75" customHeight="1" x14ac:dyDescent="0.3">
      <c r="A264" s="73" t="s">
        <v>105</v>
      </c>
      <c r="B264" s="81" t="s">
        <v>2407</v>
      </c>
      <c r="C264" s="81" t="s">
        <v>40</v>
      </c>
      <c r="D264" s="64" t="s">
        <v>2408</v>
      </c>
      <c r="E264" s="81" t="s">
        <v>2309</v>
      </c>
      <c r="F264" s="73" t="s">
        <v>2409</v>
      </c>
      <c r="G264" s="175"/>
    </row>
    <row r="265" spans="1:7" ht="15.75" customHeight="1" x14ac:dyDescent="0.3">
      <c r="A265" s="73" t="s">
        <v>109</v>
      </c>
      <c r="B265" s="66" t="s">
        <v>2410</v>
      </c>
      <c r="C265" s="66" t="s">
        <v>37</v>
      </c>
      <c r="D265" s="76" t="s">
        <v>2411</v>
      </c>
      <c r="E265" s="74" t="s">
        <v>2230</v>
      </c>
      <c r="F265" s="75" t="s">
        <v>2412</v>
      </c>
      <c r="G265" s="175"/>
    </row>
    <row r="266" spans="1:7" ht="15.75" customHeight="1" x14ac:dyDescent="0.3">
      <c r="A266" s="73" t="s">
        <v>113</v>
      </c>
      <c r="B266" s="66" t="s">
        <v>2413</v>
      </c>
      <c r="C266" s="66" t="s">
        <v>37</v>
      </c>
      <c r="D266" s="76" t="s">
        <v>2414</v>
      </c>
      <c r="E266" s="74" t="s">
        <v>2230</v>
      </c>
      <c r="F266" s="75" t="s">
        <v>2415</v>
      </c>
      <c r="G266" s="175"/>
    </row>
    <row r="267" spans="1:7" ht="15.75" customHeight="1" x14ac:dyDescent="0.3">
      <c r="A267" s="73" t="s">
        <v>116</v>
      </c>
      <c r="B267" s="39"/>
      <c r="C267" s="39"/>
      <c r="D267" s="39"/>
      <c r="E267" s="39"/>
      <c r="F267" s="39"/>
      <c r="G267" s="175"/>
    </row>
    <row r="268" spans="1:7" ht="15.75" customHeight="1" x14ac:dyDescent="0.3">
      <c r="A268" s="73" t="s">
        <v>117</v>
      </c>
      <c r="B268" s="66" t="s">
        <v>2416</v>
      </c>
      <c r="C268" s="66" t="s">
        <v>34</v>
      </c>
      <c r="D268" s="79" t="s">
        <v>2417</v>
      </c>
      <c r="E268" s="64" t="s">
        <v>2536</v>
      </c>
      <c r="F268" s="66" t="s">
        <v>2418</v>
      </c>
      <c r="G268" s="175"/>
    </row>
    <row r="269" spans="1:7" ht="15.75" customHeight="1" x14ac:dyDescent="0.3">
      <c r="A269" s="73" t="s">
        <v>119</v>
      </c>
      <c r="B269" s="66" t="s">
        <v>2419</v>
      </c>
      <c r="C269" s="66" t="s">
        <v>34</v>
      </c>
      <c r="D269" s="65" t="s">
        <v>2420</v>
      </c>
      <c r="E269" s="64" t="s">
        <v>2536</v>
      </c>
      <c r="F269" s="39" t="s">
        <v>2421</v>
      </c>
      <c r="G269" s="175"/>
    </row>
    <row r="270" spans="1:7" ht="15.75" customHeight="1" x14ac:dyDescent="0.3">
      <c r="A270" s="70" t="s">
        <v>120</v>
      </c>
      <c r="B270" s="72" t="s">
        <v>1599</v>
      </c>
      <c r="C270" s="188" t="s">
        <v>1162</v>
      </c>
      <c r="D270" s="202" t="s">
        <v>1600</v>
      </c>
      <c r="E270" s="188" t="s">
        <v>1601</v>
      </c>
      <c r="F270" s="188" t="s">
        <v>1602</v>
      </c>
      <c r="G270" s="175"/>
    </row>
    <row r="271" spans="1:7" ht="15.75" customHeight="1" x14ac:dyDescent="0.3">
      <c r="A271" s="70" t="s">
        <v>121</v>
      </c>
      <c r="B271" s="203" t="s">
        <v>1603</v>
      </c>
      <c r="C271" s="204" t="s">
        <v>1162</v>
      </c>
      <c r="D271" s="205" t="s">
        <v>1604</v>
      </c>
      <c r="E271" s="204" t="s">
        <v>1601</v>
      </c>
      <c r="F271" s="204" t="s">
        <v>1605</v>
      </c>
      <c r="G271" s="175"/>
    </row>
    <row r="272" spans="1:7" ht="15.75" customHeight="1" x14ac:dyDescent="0.3">
      <c r="A272" s="61" t="s">
        <v>2426</v>
      </c>
      <c r="B272" s="61"/>
      <c r="C272" s="62"/>
      <c r="D272" s="62"/>
      <c r="E272" s="62"/>
      <c r="F272" s="62"/>
      <c r="G272" s="175"/>
    </row>
    <row r="273" spans="1:7" ht="15.75" customHeight="1" x14ac:dyDescent="0.3">
      <c r="A273" s="73" t="s">
        <v>100</v>
      </c>
      <c r="B273" s="76"/>
      <c r="C273" s="79" t="s">
        <v>118</v>
      </c>
      <c r="D273" s="97"/>
      <c r="E273" s="66"/>
      <c r="F273" s="67"/>
      <c r="G273" s="175"/>
    </row>
    <row r="274" spans="1:7" ht="15.75" customHeight="1" x14ac:dyDescent="0.3">
      <c r="A274" s="73" t="s">
        <v>105</v>
      </c>
      <c r="B274" s="76"/>
      <c r="C274" s="79" t="s">
        <v>118</v>
      </c>
      <c r="D274" s="144"/>
      <c r="E274" s="66"/>
      <c r="F274" s="70"/>
      <c r="G274" s="175"/>
    </row>
    <row r="275" spans="1:7" ht="15.75" customHeight="1" x14ac:dyDescent="0.3">
      <c r="A275" s="73" t="s">
        <v>109</v>
      </c>
      <c r="B275" s="66" t="s">
        <v>2433</v>
      </c>
      <c r="C275" s="66" t="s">
        <v>39</v>
      </c>
      <c r="D275" s="69" t="s">
        <v>2434</v>
      </c>
      <c r="E275" s="64" t="s">
        <v>2435</v>
      </c>
      <c r="F275" s="75" t="s">
        <v>2436</v>
      </c>
      <c r="G275" s="175"/>
    </row>
    <row r="276" spans="1:7" ht="15.75" customHeight="1" x14ac:dyDescent="0.3">
      <c r="A276" s="73" t="s">
        <v>113</v>
      </c>
      <c r="B276" s="66" t="s">
        <v>2437</v>
      </c>
      <c r="C276" s="73" t="s">
        <v>39</v>
      </c>
      <c r="D276" s="69" t="s">
        <v>2438</v>
      </c>
      <c r="E276" s="64" t="s">
        <v>2435</v>
      </c>
      <c r="F276" s="75" t="s">
        <v>2439</v>
      </c>
      <c r="G276" s="175"/>
    </row>
    <row r="277" spans="1:7" ht="15.75" customHeight="1" x14ac:dyDescent="0.3">
      <c r="A277" s="73" t="s">
        <v>116</v>
      </c>
      <c r="B277" s="76"/>
      <c r="C277" s="76"/>
      <c r="D277" s="76"/>
      <c r="E277" s="76"/>
      <c r="F277" s="39"/>
      <c r="G277" s="175"/>
    </row>
    <row r="278" spans="1:7" ht="15.75" customHeight="1" x14ac:dyDescent="0.3">
      <c r="A278" s="73" t="s">
        <v>117</v>
      </c>
      <c r="B278" s="76" t="s">
        <v>2440</v>
      </c>
      <c r="C278" s="39" t="s">
        <v>56</v>
      </c>
      <c r="D278" s="39" t="s">
        <v>2441</v>
      </c>
      <c r="E278" s="39" t="s">
        <v>298</v>
      </c>
      <c r="F278" s="39" t="s">
        <v>1218</v>
      </c>
      <c r="G278" s="175"/>
    </row>
    <row r="279" spans="1:7" ht="15.75" customHeight="1" x14ac:dyDescent="0.3">
      <c r="A279" s="73" t="s">
        <v>119</v>
      </c>
      <c r="B279" s="76" t="s">
        <v>2442</v>
      </c>
      <c r="C279" s="39" t="s">
        <v>56</v>
      </c>
      <c r="D279" s="39" t="s">
        <v>2443</v>
      </c>
      <c r="E279" s="39" t="s">
        <v>298</v>
      </c>
      <c r="F279" s="39" t="s">
        <v>1218</v>
      </c>
      <c r="G279" s="175"/>
    </row>
    <row r="280" spans="1:7" ht="15.75" customHeight="1" x14ac:dyDescent="0.3">
      <c r="A280" s="70" t="s">
        <v>120</v>
      </c>
      <c r="B280" s="76"/>
      <c r="C280" s="79" t="s">
        <v>118</v>
      </c>
      <c r="D280" s="144"/>
      <c r="E280" s="66"/>
      <c r="F280" s="70"/>
      <c r="G280" s="175"/>
    </row>
    <row r="281" spans="1:7" ht="15.75" customHeight="1" x14ac:dyDescent="0.3">
      <c r="A281" s="70" t="s">
        <v>121</v>
      </c>
      <c r="B281" s="79"/>
      <c r="C281" s="79" t="s">
        <v>118</v>
      </c>
      <c r="D281" s="144"/>
      <c r="E281" s="66"/>
      <c r="F281" s="70"/>
      <c r="G281" s="175"/>
    </row>
    <row r="282" spans="1:7" ht="15.75" customHeight="1" x14ac:dyDescent="0.3">
      <c r="A282" s="61" t="s">
        <v>2444</v>
      </c>
      <c r="B282" s="61"/>
      <c r="C282" s="62"/>
      <c r="D282" s="62"/>
      <c r="E282" s="62"/>
      <c r="F282" s="62"/>
      <c r="G282" s="175"/>
    </row>
    <row r="283" spans="1:7" ht="15.75" customHeight="1" x14ac:dyDescent="0.3">
      <c r="A283" s="73" t="s">
        <v>100</v>
      </c>
      <c r="B283" s="83" t="s">
        <v>2445</v>
      </c>
      <c r="C283" s="77" t="s">
        <v>2169</v>
      </c>
      <c r="D283" s="90" t="s">
        <v>2446</v>
      </c>
      <c r="E283" s="83" t="s">
        <v>2539</v>
      </c>
      <c r="F283" s="90" t="s">
        <v>2447</v>
      </c>
      <c r="G283" s="175"/>
    </row>
    <row r="284" spans="1:7" ht="15.75" customHeight="1" x14ac:dyDescent="0.3">
      <c r="A284" s="73" t="s">
        <v>105</v>
      </c>
      <c r="B284" s="83" t="s">
        <v>2448</v>
      </c>
      <c r="C284" s="77" t="s">
        <v>2169</v>
      </c>
      <c r="D284" s="90" t="s">
        <v>2449</v>
      </c>
      <c r="E284" s="83" t="s">
        <v>2539</v>
      </c>
      <c r="F284" s="90" t="s">
        <v>2447</v>
      </c>
      <c r="G284" s="175"/>
    </row>
    <row r="285" spans="1:7" ht="15.75" customHeight="1" x14ac:dyDescent="0.3">
      <c r="A285" s="73" t="s">
        <v>109</v>
      </c>
      <c r="B285" s="83" t="s">
        <v>2445</v>
      </c>
      <c r="C285" s="77" t="s">
        <v>2173</v>
      </c>
      <c r="D285" s="77" t="s">
        <v>2449</v>
      </c>
      <c r="E285" s="83" t="s">
        <v>2539</v>
      </c>
      <c r="F285" s="77" t="s">
        <v>2447</v>
      </c>
      <c r="G285" s="175"/>
    </row>
    <row r="286" spans="1:7" ht="15.75" customHeight="1" x14ac:dyDescent="0.3">
      <c r="A286" s="73" t="s">
        <v>113</v>
      </c>
      <c r="B286" s="83" t="s">
        <v>2448</v>
      </c>
      <c r="C286" s="77" t="s">
        <v>2173</v>
      </c>
      <c r="D286" s="77" t="s">
        <v>2446</v>
      </c>
      <c r="E286" s="83" t="s">
        <v>2539</v>
      </c>
      <c r="F286" s="77" t="s">
        <v>2447</v>
      </c>
      <c r="G286" s="175"/>
    </row>
    <row r="287" spans="1:7" ht="15.75" customHeight="1" x14ac:dyDescent="0.3">
      <c r="A287" s="73" t="s">
        <v>116</v>
      </c>
      <c r="B287" s="39"/>
      <c r="C287" s="39"/>
      <c r="D287" s="69"/>
      <c r="E287" s="39"/>
      <c r="F287" s="64"/>
      <c r="G287" s="175"/>
    </row>
    <row r="288" spans="1:7" ht="15.75" customHeight="1" x14ac:dyDescent="0.3">
      <c r="A288" s="73" t="s">
        <v>117</v>
      </c>
      <c r="B288" s="81" t="s">
        <v>2450</v>
      </c>
      <c r="C288" s="73" t="s">
        <v>22</v>
      </c>
      <c r="D288" s="64" t="s">
        <v>2451</v>
      </c>
      <c r="E288" s="64" t="s">
        <v>362</v>
      </c>
      <c r="F288" s="73" t="s">
        <v>2452</v>
      </c>
      <c r="G288" s="175"/>
    </row>
    <row r="289" spans="1:9" ht="15.75" customHeight="1" x14ac:dyDescent="0.3">
      <c r="A289" s="73" t="s">
        <v>119</v>
      </c>
      <c r="B289" s="81" t="s">
        <v>2453</v>
      </c>
      <c r="C289" s="73" t="s">
        <v>22</v>
      </c>
      <c r="D289" s="64" t="s">
        <v>2454</v>
      </c>
      <c r="E289" s="64" t="s">
        <v>362</v>
      </c>
      <c r="F289" s="73" t="s">
        <v>2455</v>
      </c>
      <c r="G289" s="175"/>
    </row>
    <row r="290" spans="1:9" ht="15.75" customHeight="1" x14ac:dyDescent="0.3">
      <c r="A290" s="70" t="s">
        <v>120</v>
      </c>
      <c r="B290" s="163" t="s">
        <v>1692</v>
      </c>
      <c r="C290" s="207" t="s">
        <v>1162</v>
      </c>
      <c r="D290" s="205" t="s">
        <v>1693</v>
      </c>
      <c r="E290" s="249" t="s">
        <v>1694</v>
      </c>
      <c r="F290" s="250"/>
      <c r="G290" s="250"/>
      <c r="H290" s="250"/>
      <c r="I290" s="251"/>
    </row>
    <row r="291" spans="1:9" ht="15.75" customHeight="1" x14ac:dyDescent="0.3">
      <c r="A291" s="70" t="s">
        <v>121</v>
      </c>
      <c r="B291" s="163" t="s">
        <v>1695</v>
      </c>
      <c r="C291" s="207" t="s">
        <v>1162</v>
      </c>
      <c r="D291" s="205" t="s">
        <v>1696</v>
      </c>
      <c r="E291" s="207" t="s">
        <v>1601</v>
      </c>
      <c r="F291" s="204" t="s">
        <v>1697</v>
      </c>
      <c r="G291" s="208"/>
      <c r="H291" s="208"/>
      <c r="I291" s="208"/>
    </row>
    <row r="292" spans="1:9" ht="15.75" customHeight="1" x14ac:dyDescent="0.3">
      <c r="A292" s="61" t="s">
        <v>2460</v>
      </c>
      <c r="B292" s="61"/>
      <c r="C292" s="62"/>
      <c r="D292" s="62"/>
      <c r="E292" s="62"/>
      <c r="F292" s="62"/>
      <c r="G292" s="175"/>
    </row>
    <row r="293" spans="1:9" ht="15.75" customHeight="1" x14ac:dyDescent="0.3">
      <c r="A293" s="73" t="s">
        <v>100</v>
      </c>
      <c r="B293" s="88" t="s">
        <v>2461</v>
      </c>
      <c r="C293" s="83" t="s">
        <v>242</v>
      </c>
      <c r="D293" s="89" t="s">
        <v>2462</v>
      </c>
      <c r="E293" s="83" t="s">
        <v>2371</v>
      </c>
      <c r="F293" s="89" t="s">
        <v>2463</v>
      </c>
      <c r="G293" s="175"/>
    </row>
    <row r="294" spans="1:9" ht="15.75" customHeight="1" x14ac:dyDescent="0.3">
      <c r="A294" s="73" t="s">
        <v>105</v>
      </c>
      <c r="B294" s="88" t="s">
        <v>2464</v>
      </c>
      <c r="C294" s="83" t="s">
        <v>242</v>
      </c>
      <c r="D294" s="89" t="s">
        <v>2462</v>
      </c>
      <c r="E294" s="83" t="s">
        <v>2371</v>
      </c>
      <c r="F294" s="94" t="s">
        <v>2463</v>
      </c>
      <c r="G294" s="175"/>
    </row>
    <row r="295" spans="1:9" ht="15.75" customHeight="1" x14ac:dyDescent="0.3">
      <c r="A295" s="73" t="s">
        <v>109</v>
      </c>
      <c r="B295" s="88" t="s">
        <v>2461</v>
      </c>
      <c r="C295" s="83" t="s">
        <v>236</v>
      </c>
      <c r="D295" s="89" t="s">
        <v>2462</v>
      </c>
      <c r="E295" s="83" t="s">
        <v>2371</v>
      </c>
      <c r="F295" s="94" t="s">
        <v>2463</v>
      </c>
      <c r="G295" s="175"/>
    </row>
    <row r="296" spans="1:9" ht="15.75" customHeight="1" x14ac:dyDescent="0.3">
      <c r="A296" s="73" t="s">
        <v>113</v>
      </c>
      <c r="B296" s="88" t="s">
        <v>2464</v>
      </c>
      <c r="C296" s="83" t="s">
        <v>236</v>
      </c>
      <c r="D296" s="89" t="s">
        <v>2462</v>
      </c>
      <c r="E296" s="83" t="s">
        <v>2371</v>
      </c>
      <c r="F296" s="94" t="s">
        <v>2463</v>
      </c>
      <c r="G296" s="175"/>
    </row>
    <row r="297" spans="1:9" ht="15.75" customHeight="1" x14ac:dyDescent="0.3">
      <c r="A297" s="73" t="s">
        <v>116</v>
      </c>
      <c r="B297" s="39"/>
      <c r="C297" s="39"/>
      <c r="D297" s="39"/>
      <c r="E297" s="39"/>
      <c r="F297" s="39"/>
      <c r="G297" s="175"/>
    </row>
    <row r="298" spans="1:9" ht="15.75" customHeight="1" x14ac:dyDescent="0.3">
      <c r="A298" s="73" t="s">
        <v>117</v>
      </c>
      <c r="B298" s="87" t="s">
        <v>2465</v>
      </c>
      <c r="C298" s="79" t="s">
        <v>2004</v>
      </c>
      <c r="D298" s="87" t="s">
        <v>2466</v>
      </c>
      <c r="E298" s="91" t="s">
        <v>2291</v>
      </c>
      <c r="F298" s="87" t="s">
        <v>2467</v>
      </c>
      <c r="G298" s="175"/>
    </row>
    <row r="299" spans="1:9" ht="15.75" customHeight="1" x14ac:dyDescent="0.3">
      <c r="A299" s="73" t="s">
        <v>119</v>
      </c>
      <c r="B299" s="87" t="s">
        <v>2468</v>
      </c>
      <c r="C299" s="79" t="s">
        <v>2004</v>
      </c>
      <c r="D299" s="87" t="s">
        <v>2469</v>
      </c>
      <c r="E299" s="91" t="s">
        <v>2291</v>
      </c>
      <c r="F299" s="87" t="s">
        <v>2470</v>
      </c>
      <c r="G299" s="175"/>
    </row>
    <row r="300" spans="1:9" ht="15.75" customHeight="1" x14ac:dyDescent="0.3">
      <c r="A300" s="70" t="s">
        <v>120</v>
      </c>
      <c r="B300" s="87" t="s">
        <v>2471</v>
      </c>
      <c r="C300" s="79" t="s">
        <v>2004</v>
      </c>
      <c r="D300" s="69" t="s">
        <v>2472</v>
      </c>
      <c r="E300" s="91" t="s">
        <v>2291</v>
      </c>
      <c r="F300" s="128" t="s">
        <v>2473</v>
      </c>
      <c r="G300" s="175"/>
    </row>
    <row r="301" spans="1:9" ht="15.75" customHeight="1" x14ac:dyDescent="0.3">
      <c r="A301" s="70" t="s">
        <v>121</v>
      </c>
      <c r="B301" s="76"/>
      <c r="C301" s="39"/>
      <c r="D301" s="39"/>
      <c r="E301" s="39"/>
      <c r="F301" s="39"/>
      <c r="G301" s="175"/>
    </row>
    <row r="302" spans="1:9" ht="15.75" customHeight="1" x14ac:dyDescent="0.3">
      <c r="A302" s="56" t="s">
        <v>465</v>
      </c>
      <c r="B302" s="56"/>
      <c r="C302" s="56"/>
      <c r="D302" s="56"/>
      <c r="E302" s="56"/>
      <c r="F302" s="56"/>
      <c r="G302" s="175"/>
    </row>
    <row r="303" spans="1:9" ht="15.75" customHeight="1" x14ac:dyDescent="0.3">
      <c r="A303" s="58" t="s">
        <v>93</v>
      </c>
      <c r="B303" s="59" t="s">
        <v>94</v>
      </c>
      <c r="C303" s="58" t="s">
        <v>95</v>
      </c>
      <c r="D303" s="59" t="s">
        <v>96</v>
      </c>
      <c r="E303" s="59" t="s">
        <v>97</v>
      </c>
      <c r="F303" s="59" t="s">
        <v>98</v>
      </c>
      <c r="G303" s="175"/>
    </row>
    <row r="304" spans="1:9" ht="15.75" customHeight="1" x14ac:dyDescent="0.3">
      <c r="A304" s="61" t="s">
        <v>2474</v>
      </c>
      <c r="B304" s="61"/>
      <c r="C304" s="62"/>
      <c r="D304" s="62"/>
      <c r="E304" s="62"/>
      <c r="F304" s="62"/>
      <c r="G304" s="175"/>
    </row>
    <row r="305" spans="1:7" ht="15.75" customHeight="1" x14ac:dyDescent="0.3">
      <c r="A305" s="73" t="s">
        <v>100</v>
      </c>
      <c r="B305" s="185" t="s">
        <v>1933</v>
      </c>
      <c r="C305" s="186"/>
      <c r="D305" s="186"/>
      <c r="E305" s="185" t="s">
        <v>1933</v>
      </c>
      <c r="F305" s="186"/>
      <c r="G305" s="186"/>
    </row>
    <row r="306" spans="1:7" ht="15.75" customHeight="1" x14ac:dyDescent="0.3">
      <c r="A306" s="73" t="s">
        <v>105</v>
      </c>
      <c r="B306" s="186"/>
      <c r="C306" s="186"/>
      <c r="D306" s="186"/>
      <c r="E306" s="186"/>
      <c r="F306" s="186"/>
      <c r="G306" s="186"/>
    </row>
    <row r="307" spans="1:7" ht="15.75" customHeight="1" x14ac:dyDescent="0.3">
      <c r="A307" s="73" t="s">
        <v>109</v>
      </c>
      <c r="B307" s="186"/>
      <c r="C307" s="186"/>
      <c r="D307" s="186"/>
      <c r="E307" s="186"/>
      <c r="F307" s="186"/>
      <c r="G307" s="186"/>
    </row>
    <row r="308" spans="1:7" ht="15.75" customHeight="1" x14ac:dyDescent="0.3">
      <c r="A308" s="73" t="s">
        <v>113</v>
      </c>
      <c r="B308" s="186"/>
      <c r="C308" s="186"/>
      <c r="D308" s="186"/>
      <c r="E308" s="186"/>
      <c r="F308" s="186"/>
      <c r="G308" s="186"/>
    </row>
    <row r="309" spans="1:7" ht="15.75" customHeight="1" x14ac:dyDescent="0.3">
      <c r="A309" s="73" t="s">
        <v>116</v>
      </c>
      <c r="B309" s="186"/>
      <c r="C309" s="186"/>
      <c r="D309" s="186"/>
      <c r="E309" s="186"/>
      <c r="F309" s="186"/>
      <c r="G309" s="186"/>
    </row>
    <row r="310" spans="1:7" ht="15.75" customHeight="1" x14ac:dyDescent="0.3">
      <c r="A310" s="73" t="s">
        <v>117</v>
      </c>
      <c r="B310" s="186"/>
      <c r="C310" s="186"/>
      <c r="D310" s="186"/>
      <c r="E310" s="186"/>
      <c r="F310" s="186"/>
      <c r="G310" s="186"/>
    </row>
    <row r="311" spans="1:7" ht="15.75" customHeight="1" x14ac:dyDescent="0.3">
      <c r="A311" s="73" t="s">
        <v>119</v>
      </c>
      <c r="B311" s="186"/>
      <c r="C311" s="186"/>
      <c r="D311" s="186"/>
      <c r="E311" s="186"/>
      <c r="F311" s="186"/>
      <c r="G311" s="186"/>
    </row>
    <row r="312" spans="1:7" ht="15.75" customHeight="1" x14ac:dyDescent="0.3">
      <c r="A312" s="70" t="s">
        <v>120</v>
      </c>
      <c r="B312" s="186"/>
      <c r="C312" s="186"/>
      <c r="D312" s="186"/>
      <c r="E312" s="186"/>
      <c r="F312" s="186"/>
      <c r="G312" s="186"/>
    </row>
    <row r="313" spans="1:7" ht="15.75" customHeight="1" x14ac:dyDescent="0.3">
      <c r="A313" s="70" t="s">
        <v>121</v>
      </c>
      <c r="B313" s="186"/>
      <c r="C313" s="186"/>
      <c r="D313" s="186"/>
      <c r="E313" s="186"/>
      <c r="F313" s="186"/>
      <c r="G313" s="186"/>
    </row>
    <row r="314" spans="1:7" ht="15.75" customHeight="1" x14ac:dyDescent="0.3">
      <c r="A314" s="61" t="s">
        <v>2475</v>
      </c>
      <c r="B314" s="61"/>
      <c r="C314" s="62"/>
      <c r="D314" s="62"/>
      <c r="E314" s="62"/>
      <c r="F314" s="62"/>
      <c r="G314" s="175"/>
    </row>
    <row r="315" spans="1:7" ht="15.75" customHeight="1" x14ac:dyDescent="0.3">
      <c r="A315" s="73" t="s">
        <v>100</v>
      </c>
      <c r="B315" s="68" t="s">
        <v>2476</v>
      </c>
      <c r="C315" s="68" t="s">
        <v>43</v>
      </c>
      <c r="D315" s="69" t="s">
        <v>2477</v>
      </c>
      <c r="E315" s="76" t="s">
        <v>2478</v>
      </c>
      <c r="F315" s="128" t="s">
        <v>2479</v>
      </c>
      <c r="G315" s="175"/>
    </row>
    <row r="316" spans="1:7" ht="15.75" customHeight="1" x14ac:dyDescent="0.3">
      <c r="A316" s="73" t="s">
        <v>105</v>
      </c>
      <c r="B316" s="68" t="s">
        <v>2480</v>
      </c>
      <c r="C316" s="68" t="s">
        <v>43</v>
      </c>
      <c r="D316" s="69" t="s">
        <v>2481</v>
      </c>
      <c r="E316" s="76" t="s">
        <v>2482</v>
      </c>
      <c r="F316" s="128" t="s">
        <v>2483</v>
      </c>
      <c r="G316" s="175"/>
    </row>
    <row r="317" spans="1:7" ht="15.75" customHeight="1" x14ac:dyDescent="0.3">
      <c r="A317" s="73" t="s">
        <v>109</v>
      </c>
      <c r="B317" s="68" t="s">
        <v>2484</v>
      </c>
      <c r="C317" s="76" t="s">
        <v>39</v>
      </c>
      <c r="D317" s="69" t="s">
        <v>2485</v>
      </c>
      <c r="E317" s="64" t="s">
        <v>2435</v>
      </c>
      <c r="F317" s="128" t="s">
        <v>2486</v>
      </c>
      <c r="G317" s="175"/>
    </row>
    <row r="318" spans="1:7" ht="15.75" customHeight="1" x14ac:dyDescent="0.3">
      <c r="A318" s="73" t="s">
        <v>113</v>
      </c>
      <c r="B318" s="75" t="s">
        <v>2048</v>
      </c>
      <c r="C318" s="70" t="s">
        <v>25</v>
      </c>
      <c r="D318" s="72" t="s">
        <v>2049</v>
      </c>
      <c r="E318" s="64" t="s">
        <v>2050</v>
      </c>
      <c r="F318" s="66"/>
      <c r="G318" s="175"/>
    </row>
    <row r="319" spans="1:7" ht="15.75" customHeight="1" x14ac:dyDescent="0.3">
      <c r="A319" s="73" t="s">
        <v>116</v>
      </c>
      <c r="B319" s="187"/>
      <c r="C319" s="39"/>
      <c r="D319" s="39"/>
      <c r="E319" s="74"/>
      <c r="F319" s="142"/>
      <c r="G319" s="175"/>
    </row>
    <row r="320" spans="1:7" ht="15.75" customHeight="1" x14ac:dyDescent="0.3">
      <c r="A320" s="73" t="s">
        <v>117</v>
      </c>
      <c r="B320" s="75" t="s">
        <v>2051</v>
      </c>
      <c r="C320" s="70" t="s">
        <v>25</v>
      </c>
      <c r="D320" s="72" t="s">
        <v>2052</v>
      </c>
      <c r="E320" s="64" t="s">
        <v>2050</v>
      </c>
      <c r="F320" s="66"/>
      <c r="G320" s="175"/>
    </row>
    <row r="321" spans="1:8" ht="15.75" customHeight="1" x14ac:dyDescent="0.3">
      <c r="A321" s="73" t="s">
        <v>119</v>
      </c>
      <c r="B321" s="81" t="s">
        <v>2153</v>
      </c>
      <c r="C321" s="65" t="s">
        <v>25</v>
      </c>
      <c r="D321" s="72" t="s">
        <v>2154</v>
      </c>
      <c r="E321" s="64" t="s">
        <v>2050</v>
      </c>
      <c r="F321" s="66"/>
      <c r="G321" s="175"/>
    </row>
    <row r="322" spans="1:8" ht="15.75" customHeight="1" x14ac:dyDescent="0.3">
      <c r="A322" s="70" t="s">
        <v>120</v>
      </c>
      <c r="B322" s="81" t="s">
        <v>2155</v>
      </c>
      <c r="C322" s="65" t="s">
        <v>25</v>
      </c>
      <c r="D322" s="72" t="s">
        <v>2156</v>
      </c>
      <c r="E322" s="64" t="s">
        <v>2050</v>
      </c>
      <c r="F322" s="66"/>
      <c r="G322" s="175"/>
    </row>
    <row r="323" spans="1:8" ht="15.75" customHeight="1" x14ac:dyDescent="0.3">
      <c r="A323" s="70" t="s">
        <v>121</v>
      </c>
      <c r="B323" s="65" t="s">
        <v>2213</v>
      </c>
      <c r="C323" s="84" t="s">
        <v>2214</v>
      </c>
      <c r="D323" s="72" t="s">
        <v>2215</v>
      </c>
      <c r="E323" s="64" t="s">
        <v>2050</v>
      </c>
      <c r="F323" s="66"/>
      <c r="G323" s="175"/>
    </row>
    <row r="324" spans="1:8" ht="15.75" customHeight="1" x14ac:dyDescent="0.3">
      <c r="A324" s="61" t="s">
        <v>2496</v>
      </c>
      <c r="B324" s="61"/>
      <c r="C324" s="62"/>
      <c r="D324" s="62"/>
      <c r="E324" s="62"/>
      <c r="F324" s="62"/>
      <c r="G324" s="175"/>
    </row>
    <row r="325" spans="1:8" ht="15.75" customHeight="1" x14ac:dyDescent="0.3">
      <c r="A325" s="73" t="s">
        <v>100</v>
      </c>
      <c r="B325" s="65" t="s">
        <v>2216</v>
      </c>
      <c r="C325" s="84" t="s">
        <v>2214</v>
      </c>
      <c r="D325" s="72" t="s">
        <v>2217</v>
      </c>
      <c r="E325" s="64" t="s">
        <v>2050</v>
      </c>
      <c r="F325" s="66"/>
      <c r="G325" s="175"/>
    </row>
    <row r="326" spans="1:8" ht="15.75" customHeight="1" x14ac:dyDescent="0.3">
      <c r="A326" s="73" t="s">
        <v>105</v>
      </c>
      <c r="B326" s="76" t="s">
        <v>2302</v>
      </c>
      <c r="C326" s="79" t="s">
        <v>2214</v>
      </c>
      <c r="D326" s="72" t="s">
        <v>2303</v>
      </c>
      <c r="E326" s="64" t="s">
        <v>2050</v>
      </c>
      <c r="F326" s="66"/>
      <c r="G326" s="175"/>
    </row>
    <row r="327" spans="1:8" ht="15.75" customHeight="1" x14ac:dyDescent="0.3">
      <c r="A327" s="73" t="s">
        <v>109</v>
      </c>
      <c r="B327" s="76" t="s">
        <v>2304</v>
      </c>
      <c r="C327" s="79" t="s">
        <v>2214</v>
      </c>
      <c r="D327" s="72" t="s">
        <v>2305</v>
      </c>
      <c r="E327" s="64" t="s">
        <v>2050</v>
      </c>
      <c r="F327" s="66"/>
      <c r="G327" s="175"/>
    </row>
    <row r="328" spans="1:8" ht="15.75" customHeight="1" x14ac:dyDescent="0.3">
      <c r="A328" s="73" t="s">
        <v>113</v>
      </c>
      <c r="B328" s="76" t="s">
        <v>2324</v>
      </c>
      <c r="C328" s="79" t="s">
        <v>2214</v>
      </c>
      <c r="D328" s="72" t="s">
        <v>2325</v>
      </c>
      <c r="E328" s="64" t="s">
        <v>2050</v>
      </c>
      <c r="F328" s="66"/>
      <c r="G328" s="175"/>
    </row>
    <row r="329" spans="1:8" ht="15.75" customHeight="1" x14ac:dyDescent="0.3">
      <c r="A329" s="73" t="s">
        <v>116</v>
      </c>
      <c r="B329" s="80"/>
      <c r="C329" s="39"/>
      <c r="D329" s="39"/>
      <c r="E329" s="76"/>
      <c r="F329" s="39"/>
      <c r="G329" s="175"/>
    </row>
    <row r="330" spans="1:8" ht="15.75" customHeight="1" x14ac:dyDescent="0.3">
      <c r="A330" s="73" t="s">
        <v>117</v>
      </c>
      <c r="B330" s="76" t="s">
        <v>2505</v>
      </c>
      <c r="C330" s="39" t="s">
        <v>56</v>
      </c>
      <c r="D330" s="39" t="s">
        <v>2506</v>
      </c>
      <c r="E330" s="39" t="s">
        <v>298</v>
      </c>
      <c r="F330" s="39" t="s">
        <v>1218</v>
      </c>
      <c r="G330" s="175"/>
    </row>
    <row r="331" spans="1:8" ht="15.75" customHeight="1" x14ac:dyDescent="0.3">
      <c r="A331" s="73" t="s">
        <v>119</v>
      </c>
      <c r="B331" s="76" t="s">
        <v>2507</v>
      </c>
      <c r="C331" s="39" t="s">
        <v>56</v>
      </c>
      <c r="D331" s="39" t="s">
        <v>2508</v>
      </c>
      <c r="E331" s="39" t="s">
        <v>298</v>
      </c>
      <c r="F331" s="39" t="s">
        <v>1218</v>
      </c>
      <c r="G331" s="175"/>
    </row>
    <row r="332" spans="1:8" ht="15.75" customHeight="1" x14ac:dyDescent="0.3">
      <c r="A332" s="70" t="s">
        <v>120</v>
      </c>
      <c r="B332" s="87"/>
      <c r="C332" s="79" t="s">
        <v>118</v>
      </c>
      <c r="D332" s="79"/>
      <c r="E332" s="66"/>
      <c r="F332" s="81"/>
      <c r="G332" s="175"/>
    </row>
    <row r="333" spans="1:8" ht="15.75" customHeight="1" x14ac:dyDescent="0.3">
      <c r="A333" s="70" t="s">
        <v>121</v>
      </c>
      <c r="B333" s="87"/>
      <c r="C333" s="79" t="s">
        <v>118</v>
      </c>
      <c r="D333" s="79"/>
      <c r="E333" s="66"/>
      <c r="F333" s="81"/>
      <c r="G333" s="175"/>
    </row>
    <row r="334" spans="1:8" ht="15.75" customHeight="1" x14ac:dyDescent="0.3">
      <c r="A334" s="61" t="s">
        <v>2509</v>
      </c>
      <c r="B334" s="61"/>
      <c r="C334" s="62"/>
      <c r="D334" s="62"/>
      <c r="E334" s="127"/>
      <c r="F334" s="127"/>
      <c r="G334" s="175"/>
    </row>
    <row r="335" spans="1:8" ht="15.75" customHeight="1" x14ac:dyDescent="0.3">
      <c r="A335" s="73" t="s">
        <v>100</v>
      </c>
      <c r="B335" s="76" t="s">
        <v>2326</v>
      </c>
      <c r="C335" s="79" t="s">
        <v>2214</v>
      </c>
      <c r="D335" s="72" t="s">
        <v>2327</v>
      </c>
      <c r="E335" s="64" t="s">
        <v>2050</v>
      </c>
      <c r="F335" s="248"/>
      <c r="G335" s="229"/>
      <c r="H335" s="188"/>
    </row>
    <row r="336" spans="1:8" ht="15.75" customHeight="1" x14ac:dyDescent="0.3">
      <c r="A336" s="73" t="s">
        <v>105</v>
      </c>
      <c r="B336" s="76" t="s">
        <v>2364</v>
      </c>
      <c r="C336" s="79" t="s">
        <v>2214</v>
      </c>
      <c r="D336" s="175" t="s">
        <v>2365</v>
      </c>
      <c r="E336" s="64" t="s">
        <v>2050</v>
      </c>
      <c r="F336" s="248"/>
      <c r="G336" s="229"/>
      <c r="H336" s="189"/>
    </row>
    <row r="337" spans="1:8" ht="15.75" customHeight="1" x14ac:dyDescent="0.3">
      <c r="A337" s="73" t="s">
        <v>109</v>
      </c>
      <c r="B337" s="76" t="s">
        <v>2366</v>
      </c>
      <c r="C337" s="79" t="s">
        <v>2214</v>
      </c>
      <c r="D337" s="175" t="s">
        <v>2367</v>
      </c>
      <c r="E337" s="64" t="s">
        <v>2050</v>
      </c>
      <c r="F337" s="248"/>
      <c r="G337" s="229"/>
      <c r="H337" s="189"/>
    </row>
    <row r="338" spans="1:8" ht="15.75" customHeight="1" x14ac:dyDescent="0.3">
      <c r="A338" s="73" t="s">
        <v>113</v>
      </c>
      <c r="B338" s="76" t="s">
        <v>2399</v>
      </c>
      <c r="C338" s="79" t="s">
        <v>2214</v>
      </c>
      <c r="D338" s="175" t="s">
        <v>2400</v>
      </c>
      <c r="E338" s="64" t="s">
        <v>2050</v>
      </c>
      <c r="F338" s="248"/>
      <c r="G338" s="229"/>
      <c r="H338" s="189"/>
    </row>
    <row r="339" spans="1:8" ht="15.75" customHeight="1" x14ac:dyDescent="0.3">
      <c r="A339" s="73" t="s">
        <v>116</v>
      </c>
      <c r="B339" s="39"/>
      <c r="C339" s="80"/>
      <c r="D339" s="64"/>
      <c r="E339" s="76"/>
      <c r="F339" s="39"/>
      <c r="G339" s="175"/>
    </row>
    <row r="340" spans="1:8" ht="15" customHeight="1" x14ac:dyDescent="0.3">
      <c r="A340" s="73" t="s">
        <v>117</v>
      </c>
      <c r="B340" s="76" t="s">
        <v>2401</v>
      </c>
      <c r="C340" s="79" t="s">
        <v>2214</v>
      </c>
      <c r="D340" s="175" t="s">
        <v>2402</v>
      </c>
      <c r="E340" s="64" t="s">
        <v>2050</v>
      </c>
      <c r="F340" s="248"/>
      <c r="G340" s="229"/>
      <c r="H340" s="189"/>
    </row>
    <row r="341" spans="1:8" ht="15" customHeight="1" x14ac:dyDescent="0.3">
      <c r="A341" s="73" t="s">
        <v>119</v>
      </c>
      <c r="B341" s="76" t="s">
        <v>2497</v>
      </c>
      <c r="C341" s="68" t="s">
        <v>23</v>
      </c>
      <c r="D341" s="97" t="s">
        <v>2498</v>
      </c>
      <c r="E341" s="66" t="s">
        <v>266</v>
      </c>
      <c r="F341" s="67" t="s">
        <v>2499</v>
      </c>
      <c r="G341" s="201"/>
      <c r="H341" s="189"/>
    </row>
    <row r="342" spans="1:8" ht="15" customHeight="1" x14ac:dyDescent="0.3">
      <c r="A342" s="70" t="s">
        <v>120</v>
      </c>
      <c r="B342" s="76" t="s">
        <v>2500</v>
      </c>
      <c r="C342" s="68" t="s">
        <v>23</v>
      </c>
      <c r="D342" s="97" t="s">
        <v>2501</v>
      </c>
      <c r="E342" s="66" t="s">
        <v>266</v>
      </c>
      <c r="F342" s="67" t="s">
        <v>2502</v>
      </c>
      <c r="G342" s="201"/>
      <c r="H342" s="190"/>
    </row>
    <row r="343" spans="1:8" ht="15" customHeight="1" x14ac:dyDescent="0.3">
      <c r="A343" s="70" t="s">
        <v>121</v>
      </c>
      <c r="B343" s="76" t="s">
        <v>2503</v>
      </c>
      <c r="C343" s="68" t="s">
        <v>23</v>
      </c>
      <c r="D343" s="97" t="s">
        <v>2504</v>
      </c>
      <c r="E343" s="66" t="s">
        <v>266</v>
      </c>
      <c r="F343" s="67" t="s">
        <v>2502</v>
      </c>
      <c r="G343" s="201"/>
      <c r="H343" s="190"/>
    </row>
    <row r="344" spans="1:8" ht="15.75" customHeight="1" x14ac:dyDescent="0.3">
      <c r="A344" s="61" t="s">
        <v>2510</v>
      </c>
      <c r="B344" s="61"/>
      <c r="C344" s="62"/>
      <c r="D344" s="62"/>
      <c r="E344" s="62"/>
      <c r="F344" s="62"/>
      <c r="G344" s="175"/>
    </row>
    <row r="345" spans="1:8" ht="15.75" customHeight="1" x14ac:dyDescent="0.3">
      <c r="A345" s="73" t="s">
        <v>100</v>
      </c>
      <c r="B345" s="76" t="s">
        <v>2422</v>
      </c>
      <c r="C345" s="79" t="s">
        <v>2214</v>
      </c>
      <c r="D345" s="175" t="s">
        <v>2423</v>
      </c>
      <c r="E345" s="64" t="s">
        <v>2050</v>
      </c>
      <c r="F345" s="248"/>
      <c r="G345" s="229"/>
      <c r="H345" s="189"/>
    </row>
    <row r="346" spans="1:8" ht="15.75" customHeight="1" x14ac:dyDescent="0.3">
      <c r="A346" s="73" t="s">
        <v>105</v>
      </c>
      <c r="B346" s="76" t="s">
        <v>2424</v>
      </c>
      <c r="C346" s="79" t="s">
        <v>2214</v>
      </c>
      <c r="D346" s="175" t="s">
        <v>2425</v>
      </c>
      <c r="E346" s="64" t="s">
        <v>2050</v>
      </c>
      <c r="F346" s="248"/>
      <c r="G346" s="229"/>
      <c r="H346" s="189"/>
    </row>
    <row r="347" spans="1:8" ht="15.75" customHeight="1" x14ac:dyDescent="0.3">
      <c r="A347" s="73" t="s">
        <v>109</v>
      </c>
      <c r="B347" s="76" t="s">
        <v>2456</v>
      </c>
      <c r="C347" s="79" t="s">
        <v>2214</v>
      </c>
      <c r="D347" s="175" t="s">
        <v>2457</v>
      </c>
      <c r="E347" s="64" t="s">
        <v>2050</v>
      </c>
      <c r="F347" s="248"/>
      <c r="G347" s="229"/>
      <c r="H347" s="189"/>
    </row>
    <row r="348" spans="1:8" ht="15.75" customHeight="1" x14ac:dyDescent="0.3">
      <c r="A348" s="73" t="s">
        <v>113</v>
      </c>
      <c r="B348" s="76" t="s">
        <v>2458</v>
      </c>
      <c r="C348" s="79" t="s">
        <v>2214</v>
      </c>
      <c r="D348" s="175" t="s">
        <v>2459</v>
      </c>
      <c r="E348" s="64" t="s">
        <v>2050</v>
      </c>
      <c r="F348" s="248"/>
      <c r="G348" s="229"/>
      <c r="H348" s="189"/>
    </row>
    <row r="349" spans="1:8" ht="15.75" customHeight="1" x14ac:dyDescent="0.3">
      <c r="A349" s="73" t="s">
        <v>116</v>
      </c>
      <c r="B349" s="175"/>
      <c r="C349" s="236" t="s">
        <v>2511</v>
      </c>
      <c r="D349" s="253"/>
      <c r="E349" s="39"/>
      <c r="F349" s="39"/>
      <c r="G349" s="175"/>
    </row>
    <row r="350" spans="1:8" ht="15.75" customHeight="1" x14ac:dyDescent="0.3">
      <c r="A350" s="73" t="s">
        <v>117</v>
      </c>
      <c r="B350" s="76" t="s">
        <v>2492</v>
      </c>
      <c r="C350" s="79" t="s">
        <v>2214</v>
      </c>
      <c r="D350" s="79" t="s">
        <v>2493</v>
      </c>
      <c r="E350" s="64" t="s">
        <v>2050</v>
      </c>
      <c r="F350" s="66"/>
      <c r="G350" s="175"/>
    </row>
    <row r="351" spans="1:8" ht="15.75" customHeight="1" x14ac:dyDescent="0.3">
      <c r="A351" s="73" t="s">
        <v>119</v>
      </c>
      <c r="B351" s="76" t="s">
        <v>2494</v>
      </c>
      <c r="C351" s="79" t="s">
        <v>2214</v>
      </c>
      <c r="D351" s="175" t="s">
        <v>2495</v>
      </c>
      <c r="E351" s="64" t="s">
        <v>2050</v>
      </c>
      <c r="F351" s="66"/>
      <c r="G351" s="175"/>
    </row>
    <row r="352" spans="1:8" ht="15.75" customHeight="1" x14ac:dyDescent="0.3">
      <c r="A352" s="70" t="s">
        <v>120</v>
      </c>
      <c r="B352" s="80"/>
      <c r="C352" s="218" t="s">
        <v>118</v>
      </c>
      <c r="D352" s="201"/>
      <c r="E352" s="66"/>
      <c r="F352" s="66"/>
      <c r="G352" s="175"/>
    </row>
    <row r="353" spans="1:7" ht="15.75" customHeight="1" x14ac:dyDescent="0.3">
      <c r="A353" s="70" t="s">
        <v>121</v>
      </c>
      <c r="B353" s="80"/>
      <c r="C353" s="218" t="s">
        <v>118</v>
      </c>
      <c r="D353" s="201"/>
      <c r="E353" s="66"/>
      <c r="F353" s="66"/>
      <c r="G353" s="175"/>
    </row>
    <row r="354" spans="1:7" ht="15.75" customHeight="1" x14ac:dyDescent="0.3">
      <c r="A354" s="56" t="s">
        <v>520</v>
      </c>
      <c r="B354" s="56"/>
      <c r="C354" s="56"/>
      <c r="D354" s="56"/>
      <c r="E354" s="56"/>
      <c r="F354" s="56"/>
      <c r="G354" s="175"/>
    </row>
    <row r="355" spans="1:7" ht="15.75" customHeight="1" x14ac:dyDescent="0.3">
      <c r="A355" s="58" t="s">
        <v>93</v>
      </c>
      <c r="B355" s="59" t="s">
        <v>94</v>
      </c>
      <c r="C355" s="58" t="s">
        <v>95</v>
      </c>
      <c r="D355" s="59"/>
      <c r="E355" s="59" t="s">
        <v>97</v>
      </c>
      <c r="F355" s="59" t="s">
        <v>98</v>
      </c>
      <c r="G355" s="175"/>
    </row>
    <row r="356" spans="1:7" ht="15.75" customHeight="1" x14ac:dyDescent="0.3">
      <c r="A356" s="61" t="s">
        <v>2512</v>
      </c>
      <c r="B356" s="61"/>
      <c r="C356" s="62"/>
      <c r="D356" s="62"/>
      <c r="E356" s="62"/>
      <c r="F356" s="62"/>
      <c r="G356" s="175"/>
    </row>
    <row r="357" spans="1:7" ht="15.75" customHeight="1" x14ac:dyDescent="0.3">
      <c r="A357" s="73" t="s">
        <v>100</v>
      </c>
      <c r="B357" s="83" t="s">
        <v>2513</v>
      </c>
      <c r="C357" s="77" t="s">
        <v>2169</v>
      </c>
      <c r="D357" s="90" t="s">
        <v>2446</v>
      </c>
      <c r="E357" s="83" t="s">
        <v>2539</v>
      </c>
      <c r="F357" s="90" t="s">
        <v>2447</v>
      </c>
      <c r="G357" s="175"/>
    </row>
    <row r="358" spans="1:7" ht="15.75" customHeight="1" x14ac:dyDescent="0.3">
      <c r="A358" s="73" t="s">
        <v>105</v>
      </c>
      <c r="B358" s="83" t="s">
        <v>2514</v>
      </c>
      <c r="C358" s="77" t="s">
        <v>2169</v>
      </c>
      <c r="D358" s="90" t="s">
        <v>2449</v>
      </c>
      <c r="E358" s="83" t="s">
        <v>2539</v>
      </c>
      <c r="F358" s="90" t="s">
        <v>2447</v>
      </c>
      <c r="G358" s="175"/>
    </row>
    <row r="359" spans="1:7" ht="15.75" customHeight="1" x14ac:dyDescent="0.3">
      <c r="A359" s="73" t="s">
        <v>109</v>
      </c>
      <c r="B359" s="83" t="s">
        <v>2513</v>
      </c>
      <c r="C359" s="77" t="s">
        <v>2173</v>
      </c>
      <c r="D359" s="77" t="s">
        <v>2449</v>
      </c>
      <c r="E359" s="83" t="s">
        <v>2539</v>
      </c>
      <c r="F359" s="77" t="s">
        <v>2447</v>
      </c>
      <c r="G359" s="175"/>
    </row>
    <row r="360" spans="1:7" ht="15.75" customHeight="1" x14ac:dyDescent="0.3">
      <c r="A360" s="73" t="s">
        <v>113</v>
      </c>
      <c r="B360" s="83" t="s">
        <v>2514</v>
      </c>
      <c r="C360" s="77" t="s">
        <v>2173</v>
      </c>
      <c r="D360" s="77" t="s">
        <v>2446</v>
      </c>
      <c r="E360" s="83" t="s">
        <v>2539</v>
      </c>
      <c r="F360" s="77" t="s">
        <v>2447</v>
      </c>
      <c r="G360" s="175"/>
    </row>
    <row r="361" spans="1:7" ht="15.75" customHeight="1" x14ac:dyDescent="0.3">
      <c r="A361" s="73" t="s">
        <v>116</v>
      </c>
      <c r="B361" s="76"/>
      <c r="C361" s="39"/>
      <c r="D361" s="39"/>
      <c r="E361" s="74"/>
      <c r="F361" s="142"/>
      <c r="G361" s="175"/>
    </row>
    <row r="362" spans="1:7" ht="15.75" customHeight="1" x14ac:dyDescent="0.3">
      <c r="A362" s="73" t="s">
        <v>117</v>
      </c>
      <c r="B362" s="81" t="s">
        <v>1811</v>
      </c>
      <c r="C362" s="81" t="s">
        <v>1162</v>
      </c>
      <c r="D362" s="84" t="s">
        <v>1812</v>
      </c>
      <c r="E362" s="81" t="s">
        <v>1601</v>
      </c>
      <c r="F362" s="84" t="s">
        <v>1813</v>
      </c>
      <c r="G362" s="175"/>
    </row>
    <row r="363" spans="1:7" ht="15.75" customHeight="1" x14ac:dyDescent="0.3">
      <c r="A363" s="73" t="s">
        <v>119</v>
      </c>
      <c r="B363" s="81" t="s">
        <v>1814</v>
      </c>
      <c r="C363" s="81" t="s">
        <v>1162</v>
      </c>
      <c r="D363" s="84" t="s">
        <v>1815</v>
      </c>
      <c r="E363" s="81" t="s">
        <v>1601</v>
      </c>
      <c r="F363" s="84" t="s">
        <v>1816</v>
      </c>
      <c r="G363" s="175"/>
    </row>
    <row r="364" spans="1:7" ht="15.75" customHeight="1" x14ac:dyDescent="0.3">
      <c r="A364" s="70" t="s">
        <v>120</v>
      </c>
      <c r="B364" s="81" t="s">
        <v>1954</v>
      </c>
      <c r="C364" s="81" t="s">
        <v>1162</v>
      </c>
      <c r="D364" s="69" t="s">
        <v>1955</v>
      </c>
      <c r="E364" s="81" t="s">
        <v>1601</v>
      </c>
      <c r="F364" s="75" t="s">
        <v>1956</v>
      </c>
      <c r="G364" s="175"/>
    </row>
    <row r="365" spans="1:7" ht="15.75" customHeight="1" x14ac:dyDescent="0.3">
      <c r="A365" s="70" t="s">
        <v>121</v>
      </c>
      <c r="B365" s="81" t="s">
        <v>1957</v>
      </c>
      <c r="C365" s="81" t="s">
        <v>1162</v>
      </c>
      <c r="D365" s="69" t="s">
        <v>1958</v>
      </c>
      <c r="E365" s="81" t="s">
        <v>1601</v>
      </c>
      <c r="F365" s="75" t="s">
        <v>1959</v>
      </c>
      <c r="G365" s="175"/>
    </row>
    <row r="366" spans="1:7" ht="15.75" customHeight="1" x14ac:dyDescent="0.3">
      <c r="A366" s="61" t="s">
        <v>2515</v>
      </c>
      <c r="B366" s="61"/>
      <c r="C366" s="62"/>
      <c r="D366" s="62"/>
      <c r="E366" s="62"/>
      <c r="F366" s="62"/>
      <c r="G366" s="175"/>
    </row>
    <row r="367" spans="1:7" ht="15.75" customHeight="1" x14ac:dyDescent="0.3">
      <c r="A367" s="73" t="s">
        <v>100</v>
      </c>
      <c r="B367" s="80"/>
      <c r="C367" s="76" t="s">
        <v>118</v>
      </c>
      <c r="D367" s="80"/>
      <c r="E367" s="66"/>
      <c r="F367" s="66"/>
      <c r="G367" s="175"/>
    </row>
    <row r="368" spans="1:7" ht="15.75" customHeight="1" x14ac:dyDescent="0.3">
      <c r="A368" s="73" t="s">
        <v>105</v>
      </c>
      <c r="B368" s="80"/>
      <c r="C368" s="76" t="s">
        <v>118</v>
      </c>
      <c r="D368" s="80"/>
      <c r="E368" s="66"/>
      <c r="F368" s="66"/>
      <c r="G368" s="175"/>
    </row>
    <row r="369" spans="1:7" ht="15.75" customHeight="1" x14ac:dyDescent="0.3">
      <c r="A369" s="73" t="s">
        <v>109</v>
      </c>
      <c r="B369" s="80"/>
      <c r="C369" s="76" t="s">
        <v>118</v>
      </c>
      <c r="D369" s="80"/>
      <c r="E369" s="66"/>
      <c r="F369" s="66"/>
      <c r="G369" s="175"/>
    </row>
    <row r="370" spans="1:7" ht="15.75" customHeight="1" x14ac:dyDescent="0.3">
      <c r="A370" s="73" t="s">
        <v>113</v>
      </c>
      <c r="B370" s="80"/>
      <c r="C370" s="76" t="s">
        <v>118</v>
      </c>
      <c r="D370" s="80"/>
      <c r="E370" s="66"/>
      <c r="F370" s="66"/>
      <c r="G370" s="175"/>
    </row>
    <row r="371" spans="1:7" ht="15.75" customHeight="1" x14ac:dyDescent="0.3">
      <c r="A371" s="73" t="s">
        <v>116</v>
      </c>
      <c r="B371" s="80"/>
      <c r="C371" s="39"/>
      <c r="D371" s="39"/>
      <c r="E371" s="74"/>
      <c r="F371" s="142"/>
      <c r="G371" s="175"/>
    </row>
    <row r="372" spans="1:7" ht="15.75" customHeight="1" x14ac:dyDescent="0.3">
      <c r="A372" s="73" t="s">
        <v>117</v>
      </c>
      <c r="B372" s="80"/>
      <c r="C372" s="76" t="s">
        <v>118</v>
      </c>
      <c r="D372" s="80"/>
      <c r="E372" s="66"/>
      <c r="F372" s="66"/>
      <c r="G372" s="175"/>
    </row>
    <row r="373" spans="1:7" ht="15.75" customHeight="1" x14ac:dyDescent="0.3">
      <c r="A373" s="73" t="s">
        <v>119</v>
      </c>
      <c r="B373" s="80"/>
      <c r="C373" s="76" t="s">
        <v>118</v>
      </c>
      <c r="D373" s="80"/>
      <c r="E373" s="66"/>
      <c r="F373" s="66"/>
      <c r="G373" s="175"/>
    </row>
    <row r="374" spans="1:7" ht="15.75" customHeight="1" x14ac:dyDescent="0.3">
      <c r="A374" s="70" t="s">
        <v>120</v>
      </c>
      <c r="B374" s="80"/>
      <c r="C374" s="76" t="s">
        <v>118</v>
      </c>
      <c r="D374" s="80"/>
      <c r="E374" s="66"/>
      <c r="F374" s="66"/>
      <c r="G374" s="175"/>
    </row>
    <row r="375" spans="1:7" ht="15.75" customHeight="1" x14ac:dyDescent="0.3">
      <c r="A375" s="70" t="s">
        <v>121</v>
      </c>
      <c r="B375" s="80"/>
      <c r="C375" s="76" t="s">
        <v>118</v>
      </c>
      <c r="D375" s="80"/>
      <c r="E375" s="66"/>
      <c r="F375" s="66"/>
      <c r="G375" s="175"/>
    </row>
    <row r="376" spans="1:7" ht="15.75" customHeight="1" x14ac:dyDescent="0.3">
      <c r="A376" s="61" t="s">
        <v>2516</v>
      </c>
      <c r="B376" s="61"/>
      <c r="C376" s="62"/>
      <c r="D376" s="62"/>
      <c r="E376" s="62"/>
      <c r="F376" s="62"/>
      <c r="G376" s="175"/>
    </row>
    <row r="377" spans="1:7" ht="15.75" customHeight="1" x14ac:dyDescent="0.3">
      <c r="A377" s="73" t="s">
        <v>100</v>
      </c>
      <c r="B377" s="80"/>
      <c r="C377" s="76" t="s">
        <v>118</v>
      </c>
      <c r="D377" s="80"/>
      <c r="E377" s="66"/>
      <c r="F377" s="66"/>
      <c r="G377" s="175"/>
    </row>
    <row r="378" spans="1:7" ht="15.75" customHeight="1" x14ac:dyDescent="0.3">
      <c r="A378" s="73" t="s">
        <v>105</v>
      </c>
      <c r="B378" s="80"/>
      <c r="C378" s="76" t="s">
        <v>118</v>
      </c>
      <c r="D378" s="80"/>
      <c r="E378" s="66"/>
      <c r="F378" s="66"/>
      <c r="G378" s="175"/>
    </row>
    <row r="379" spans="1:7" ht="15.75" customHeight="1" x14ac:dyDescent="0.3">
      <c r="A379" s="73" t="s">
        <v>109</v>
      </c>
      <c r="B379" s="80"/>
      <c r="C379" s="76" t="s">
        <v>118</v>
      </c>
      <c r="D379" s="80"/>
      <c r="E379" s="66"/>
      <c r="F379" s="66"/>
      <c r="G379" s="175"/>
    </row>
    <row r="380" spans="1:7" ht="15.75" customHeight="1" x14ac:dyDescent="0.3">
      <c r="A380" s="73" t="s">
        <v>113</v>
      </c>
      <c r="B380" s="80"/>
      <c r="C380" s="76" t="s">
        <v>118</v>
      </c>
      <c r="D380" s="80"/>
      <c r="E380" s="66"/>
      <c r="F380" s="66"/>
      <c r="G380" s="175"/>
    </row>
    <row r="381" spans="1:7" ht="15.75" customHeight="1" x14ac:dyDescent="0.3">
      <c r="A381" s="73" t="s">
        <v>116</v>
      </c>
      <c r="B381" s="187"/>
      <c r="C381" s="39"/>
      <c r="D381" s="39"/>
      <c r="E381" s="74"/>
      <c r="F381" s="142"/>
      <c r="G381" s="175"/>
    </row>
    <row r="382" spans="1:7" ht="15.75" customHeight="1" x14ac:dyDescent="0.3">
      <c r="A382" s="73" t="s">
        <v>117</v>
      </c>
      <c r="B382" s="80"/>
      <c r="C382" s="76" t="s">
        <v>118</v>
      </c>
      <c r="D382" s="80"/>
      <c r="E382" s="66"/>
      <c r="F382" s="66"/>
      <c r="G382" s="175"/>
    </row>
    <row r="383" spans="1:7" ht="15.75" customHeight="1" x14ac:dyDescent="0.3">
      <c r="A383" s="73" t="s">
        <v>119</v>
      </c>
      <c r="B383" s="80"/>
      <c r="C383" s="76" t="s">
        <v>118</v>
      </c>
      <c r="D383" s="80"/>
      <c r="E383" s="66"/>
      <c r="F383" s="66"/>
      <c r="G383" s="175"/>
    </row>
    <row r="384" spans="1:7" ht="15.75" customHeight="1" x14ac:dyDescent="0.3">
      <c r="A384" s="70" t="s">
        <v>120</v>
      </c>
      <c r="B384" s="80"/>
      <c r="C384" s="76" t="s">
        <v>118</v>
      </c>
      <c r="D384" s="80"/>
      <c r="E384" s="66"/>
      <c r="F384" s="66"/>
      <c r="G384" s="175"/>
    </row>
    <row r="385" spans="1:7" ht="15.75" customHeight="1" x14ac:dyDescent="0.3">
      <c r="A385" s="70" t="s">
        <v>121</v>
      </c>
      <c r="B385" s="80"/>
      <c r="C385" s="76" t="s">
        <v>118</v>
      </c>
      <c r="D385" s="80"/>
      <c r="E385" s="66"/>
      <c r="F385" s="66"/>
      <c r="G385" s="175"/>
    </row>
    <row r="386" spans="1:7" ht="15.75" customHeight="1" x14ac:dyDescent="0.3">
      <c r="A386" s="61" t="s">
        <v>2517</v>
      </c>
      <c r="B386" s="61"/>
      <c r="C386" s="62"/>
      <c r="D386" s="62"/>
      <c r="E386" s="62"/>
      <c r="F386" s="62"/>
      <c r="G386" s="175"/>
    </row>
    <row r="387" spans="1:7" ht="15.75" customHeight="1" x14ac:dyDescent="0.3">
      <c r="A387" s="73" t="s">
        <v>100</v>
      </c>
      <c r="B387" s="191" t="s">
        <v>1991</v>
      </c>
      <c r="C387" s="191"/>
      <c r="D387" s="192"/>
      <c r="E387" s="66"/>
      <c r="F387" s="66"/>
      <c r="G387" s="175"/>
    </row>
    <row r="388" spans="1:7" ht="15.75" customHeight="1" x14ac:dyDescent="0.3">
      <c r="A388" s="73" t="s">
        <v>105</v>
      </c>
      <c r="B388" s="191"/>
      <c r="C388" s="191"/>
      <c r="D388" s="192"/>
      <c r="E388" s="66"/>
      <c r="F388" s="66"/>
      <c r="G388" s="175"/>
    </row>
    <row r="389" spans="1:7" ht="15.75" customHeight="1" x14ac:dyDescent="0.3">
      <c r="A389" s="73" t="s">
        <v>109</v>
      </c>
      <c r="B389" s="191"/>
      <c r="C389" s="191"/>
      <c r="D389" s="192"/>
      <c r="E389" s="66"/>
      <c r="F389" s="66"/>
      <c r="G389" s="175"/>
    </row>
    <row r="390" spans="1:7" ht="15.75" customHeight="1" x14ac:dyDescent="0.3">
      <c r="A390" s="73" t="s">
        <v>113</v>
      </c>
      <c r="B390" s="191"/>
      <c r="C390" s="191"/>
      <c r="D390" s="192"/>
      <c r="E390" s="66"/>
      <c r="F390" s="66"/>
      <c r="G390" s="175"/>
    </row>
    <row r="391" spans="1:7" ht="15.75" customHeight="1" x14ac:dyDescent="0.3">
      <c r="A391" s="73" t="s">
        <v>116</v>
      </c>
      <c r="B391" s="193"/>
      <c r="C391" s="194"/>
      <c r="D391" s="194"/>
      <c r="E391" s="74"/>
      <c r="F391" s="142"/>
      <c r="G391" s="175"/>
    </row>
    <row r="392" spans="1:7" ht="15.75" customHeight="1" x14ac:dyDescent="0.3">
      <c r="A392" s="73" t="s">
        <v>117</v>
      </c>
      <c r="B392" s="195" t="s">
        <v>1992</v>
      </c>
      <c r="C392" s="196"/>
      <c r="D392" s="192"/>
      <c r="E392" s="66"/>
      <c r="F392" s="66"/>
      <c r="G392" s="175"/>
    </row>
    <row r="393" spans="1:7" ht="15.75" customHeight="1" x14ac:dyDescent="0.3">
      <c r="A393" s="73" t="s">
        <v>119</v>
      </c>
      <c r="B393" s="196"/>
      <c r="C393" s="196"/>
      <c r="D393" s="192"/>
      <c r="E393" s="66"/>
      <c r="F393" s="66"/>
      <c r="G393" s="175"/>
    </row>
    <row r="394" spans="1:7" ht="15.75" customHeight="1" x14ac:dyDescent="0.3">
      <c r="A394" s="70" t="s">
        <v>120</v>
      </c>
      <c r="B394" s="196"/>
      <c r="C394" s="196"/>
      <c r="D394" s="192"/>
      <c r="E394" s="66"/>
      <c r="F394" s="66"/>
      <c r="G394" s="175"/>
    </row>
    <row r="395" spans="1:7" ht="15.75" customHeight="1" x14ac:dyDescent="0.3">
      <c r="A395" s="70" t="s">
        <v>121</v>
      </c>
      <c r="B395" s="196"/>
      <c r="C395" s="196"/>
      <c r="D395" s="192"/>
      <c r="E395" s="66"/>
      <c r="F395" s="66"/>
      <c r="G395" s="175"/>
    </row>
    <row r="396" spans="1:7" ht="15.75" customHeight="1" x14ac:dyDescent="0.3">
      <c r="A396" s="61" t="s">
        <v>2518</v>
      </c>
      <c r="B396" s="197"/>
      <c r="C396" s="198"/>
      <c r="D396" s="198"/>
      <c r="E396" s="62"/>
      <c r="F396" s="62"/>
      <c r="G396" s="175"/>
    </row>
    <row r="397" spans="1:7" ht="15.75" customHeight="1" x14ac:dyDescent="0.3">
      <c r="A397" s="73" t="s">
        <v>100</v>
      </c>
      <c r="B397" s="199" t="s">
        <v>2545</v>
      </c>
      <c r="C397" s="199"/>
      <c r="D397" s="192"/>
      <c r="E397" s="66"/>
      <c r="F397" s="66"/>
      <c r="G397" s="175"/>
    </row>
    <row r="398" spans="1:7" ht="15.75" customHeight="1" x14ac:dyDescent="0.3">
      <c r="A398" s="73" t="s">
        <v>105</v>
      </c>
      <c r="B398" s="199"/>
      <c r="C398" s="199"/>
      <c r="D398" s="192"/>
      <c r="E398" s="66"/>
      <c r="F398" s="66"/>
      <c r="G398" s="175"/>
    </row>
    <row r="399" spans="1:7" ht="15.75" customHeight="1" x14ac:dyDescent="0.3">
      <c r="A399" s="73" t="s">
        <v>109</v>
      </c>
      <c r="B399" s="199"/>
      <c r="C399" s="199"/>
      <c r="D399" s="192"/>
      <c r="E399" s="66"/>
      <c r="F399" s="66"/>
      <c r="G399" s="175"/>
    </row>
    <row r="400" spans="1:7" ht="15.75" customHeight="1" x14ac:dyDescent="0.3">
      <c r="A400" s="73" t="s">
        <v>113</v>
      </c>
      <c r="B400" s="199"/>
      <c r="C400" s="199"/>
      <c r="D400" s="192"/>
      <c r="E400" s="66"/>
      <c r="F400" s="66"/>
      <c r="G400" s="175"/>
    </row>
    <row r="401" spans="1:7" ht="15.75" customHeight="1" x14ac:dyDescent="0.3">
      <c r="A401" s="73" t="s">
        <v>116</v>
      </c>
      <c r="B401" s="193"/>
      <c r="C401" s="194"/>
      <c r="D401" s="194"/>
      <c r="E401" s="74"/>
      <c r="F401" s="142"/>
      <c r="G401" s="175"/>
    </row>
    <row r="402" spans="1:7" ht="15.75" customHeight="1" x14ac:dyDescent="0.3">
      <c r="A402" s="73" t="s">
        <v>117</v>
      </c>
      <c r="B402" s="192"/>
      <c r="C402" s="252" t="s">
        <v>2546</v>
      </c>
      <c r="D402" s="229"/>
      <c r="E402" s="66"/>
      <c r="F402" s="66"/>
      <c r="G402" s="175"/>
    </row>
    <row r="403" spans="1:7" ht="15.75" customHeight="1" x14ac:dyDescent="0.3">
      <c r="A403" s="73" t="s">
        <v>119</v>
      </c>
      <c r="B403" s="192"/>
      <c r="C403" s="252"/>
      <c r="D403" s="229"/>
      <c r="E403" s="66"/>
      <c r="F403" s="66"/>
      <c r="G403" s="175"/>
    </row>
    <row r="404" spans="1:7" ht="15.75" customHeight="1" x14ac:dyDescent="0.5">
      <c r="A404" s="70" t="s">
        <v>120</v>
      </c>
      <c r="B404" s="192"/>
      <c r="C404" s="200"/>
      <c r="D404" s="192"/>
      <c r="E404" s="66"/>
      <c r="F404" s="66"/>
      <c r="G404" s="175"/>
    </row>
    <row r="405" spans="1:7" ht="15.75" customHeight="1" x14ac:dyDescent="0.3">
      <c r="A405" s="70" t="s">
        <v>121</v>
      </c>
      <c r="B405" s="80"/>
      <c r="C405" s="76"/>
      <c r="D405" s="80"/>
      <c r="E405" s="66"/>
      <c r="F405" s="66"/>
      <c r="G405" s="175"/>
    </row>
    <row r="406" spans="1:7" ht="15.75" customHeight="1" x14ac:dyDescent="0.3">
      <c r="A406" s="1"/>
      <c r="B406" s="1"/>
      <c r="C406" s="1"/>
      <c r="D406" s="1"/>
      <c r="E406" s="1"/>
      <c r="F406" s="114"/>
    </row>
    <row r="407" spans="1:7" ht="15.75" customHeight="1" x14ac:dyDescent="0.3">
      <c r="A407" s="1"/>
      <c r="B407" s="1"/>
      <c r="C407" s="1"/>
      <c r="D407" s="1"/>
      <c r="E407" s="1"/>
      <c r="F407" s="114"/>
    </row>
    <row r="408" spans="1:7" ht="15.75" customHeight="1" x14ac:dyDescent="0.3">
      <c r="A408" s="1"/>
      <c r="B408" s="1"/>
      <c r="C408" s="1"/>
      <c r="D408" s="1"/>
      <c r="E408" s="1"/>
      <c r="F408" s="114"/>
    </row>
    <row r="409" spans="1:7" ht="15.75" customHeight="1" x14ac:dyDescent="0.3">
      <c r="A409" s="1"/>
      <c r="B409" s="1"/>
      <c r="C409" s="1"/>
      <c r="D409" s="1"/>
      <c r="E409" s="1"/>
      <c r="F409" s="114"/>
    </row>
    <row r="410" spans="1:7" ht="15.75" customHeight="1" x14ac:dyDescent="0.3">
      <c r="A410" s="1"/>
      <c r="B410" s="1"/>
      <c r="C410" s="1"/>
      <c r="D410" s="1"/>
      <c r="E410" s="1"/>
      <c r="F410" s="114"/>
    </row>
    <row r="411" spans="1:7" ht="15.75" customHeight="1" x14ac:dyDescent="0.3">
      <c r="A411" s="1"/>
      <c r="B411" s="1"/>
      <c r="C411" s="1"/>
      <c r="D411" s="1"/>
      <c r="E411" s="1"/>
      <c r="F411" s="114"/>
    </row>
    <row r="412" spans="1:7" ht="15.75" customHeight="1" x14ac:dyDescent="0.3">
      <c r="A412" s="1"/>
      <c r="B412" s="1"/>
      <c r="C412" s="1"/>
      <c r="D412" s="1"/>
      <c r="E412" s="1"/>
      <c r="F412" s="114"/>
    </row>
    <row r="413" spans="1:7" ht="15.75" customHeight="1" x14ac:dyDescent="0.3">
      <c r="A413" s="1"/>
      <c r="B413" s="1"/>
      <c r="C413" s="1"/>
      <c r="D413" s="1"/>
      <c r="E413" s="1"/>
      <c r="F413" s="114"/>
    </row>
    <row r="414" spans="1:7" ht="15.75" customHeight="1" x14ac:dyDescent="0.3">
      <c r="A414" s="1"/>
      <c r="B414" s="1"/>
      <c r="C414" s="1"/>
      <c r="D414" s="1"/>
      <c r="E414" s="1"/>
      <c r="F414" s="114"/>
    </row>
    <row r="415" spans="1:7" ht="15.75" customHeight="1" x14ac:dyDescent="0.3">
      <c r="A415" s="1"/>
      <c r="B415" s="1"/>
      <c r="C415" s="1"/>
      <c r="D415" s="1"/>
      <c r="E415" s="1"/>
      <c r="F415" s="114"/>
    </row>
    <row r="416" spans="1:7" ht="15.75" customHeight="1" x14ac:dyDescent="0.3">
      <c r="A416" s="1"/>
      <c r="B416" s="1"/>
      <c r="C416" s="1"/>
      <c r="D416" s="1"/>
      <c r="E416" s="1"/>
      <c r="F416" s="114"/>
    </row>
    <row r="417" spans="1:6" ht="15.75" customHeight="1" x14ac:dyDescent="0.3">
      <c r="A417" s="1"/>
      <c r="B417" s="1"/>
      <c r="C417" s="1"/>
      <c r="D417" s="1"/>
      <c r="E417" s="1"/>
      <c r="F417" s="114"/>
    </row>
    <row r="418" spans="1:6" ht="15.75" customHeight="1" x14ac:dyDescent="0.3">
      <c r="A418" s="1"/>
      <c r="B418" s="1"/>
      <c r="C418" s="1"/>
      <c r="D418" s="1"/>
      <c r="E418" s="1"/>
      <c r="F418" s="114"/>
    </row>
    <row r="419" spans="1:6" ht="15.75" customHeight="1" x14ac:dyDescent="0.3">
      <c r="A419" s="1"/>
      <c r="B419" s="1"/>
      <c r="C419" s="1"/>
      <c r="D419" s="1"/>
      <c r="E419" s="1"/>
      <c r="F419" s="114"/>
    </row>
    <row r="420" spans="1:6" ht="15.75" customHeight="1" x14ac:dyDescent="0.3">
      <c r="A420" s="1"/>
      <c r="B420" s="1"/>
      <c r="C420" s="1"/>
      <c r="D420" s="1"/>
      <c r="E420" s="1"/>
      <c r="F420" s="114"/>
    </row>
    <row r="421" spans="1:6" ht="15.75" customHeight="1" x14ac:dyDescent="0.3">
      <c r="A421" s="1"/>
      <c r="B421" s="1"/>
      <c r="C421" s="1"/>
      <c r="D421" s="1"/>
      <c r="E421" s="1"/>
      <c r="F421" s="114"/>
    </row>
    <row r="422" spans="1:6" ht="15.75" customHeight="1" x14ac:dyDescent="0.3">
      <c r="A422" s="1"/>
      <c r="B422" s="1"/>
      <c r="C422" s="1"/>
      <c r="D422" s="1"/>
      <c r="E422" s="1"/>
      <c r="F422" s="114"/>
    </row>
    <row r="423" spans="1:6" ht="15.75" customHeight="1" x14ac:dyDescent="0.3">
      <c r="A423" s="1"/>
      <c r="B423" s="1"/>
      <c r="C423" s="1"/>
      <c r="D423" s="1"/>
      <c r="E423" s="1"/>
      <c r="F423" s="114"/>
    </row>
    <row r="424" spans="1:6" ht="15.75" customHeight="1" x14ac:dyDescent="0.3">
      <c r="A424" s="1"/>
      <c r="B424" s="1"/>
      <c r="C424" s="1"/>
      <c r="D424" s="1"/>
      <c r="E424" s="1"/>
      <c r="F424" s="114"/>
    </row>
    <row r="425" spans="1:6" ht="15.75" customHeight="1" x14ac:dyDescent="0.3">
      <c r="A425" s="1"/>
      <c r="B425" s="1"/>
      <c r="C425" s="1"/>
      <c r="D425" s="1"/>
      <c r="E425" s="1"/>
      <c r="F425" s="114"/>
    </row>
    <row r="426" spans="1:6" ht="15.75" customHeight="1" x14ac:dyDescent="0.3">
      <c r="A426" s="1"/>
      <c r="B426" s="1"/>
      <c r="C426" s="1"/>
      <c r="D426" s="1"/>
      <c r="E426" s="1"/>
      <c r="F426" s="114"/>
    </row>
    <row r="427" spans="1:6" ht="15.75" customHeight="1" x14ac:dyDescent="0.3">
      <c r="A427" s="1"/>
      <c r="B427" s="1"/>
      <c r="C427" s="1"/>
      <c r="D427" s="1"/>
      <c r="E427" s="1"/>
      <c r="F427" s="114"/>
    </row>
    <row r="428" spans="1:6" ht="15.75" customHeight="1" x14ac:dyDescent="0.3">
      <c r="A428" s="1"/>
      <c r="B428" s="1"/>
      <c r="C428" s="1"/>
      <c r="D428" s="1"/>
      <c r="E428" s="1"/>
      <c r="F428" s="114"/>
    </row>
    <row r="429" spans="1:6" ht="15.75" customHeight="1" x14ac:dyDescent="0.3">
      <c r="A429" s="1"/>
      <c r="B429" s="1"/>
      <c r="C429" s="1"/>
      <c r="D429" s="1"/>
      <c r="E429" s="1"/>
      <c r="F429" s="114"/>
    </row>
    <row r="430" spans="1:6" ht="15.75" customHeight="1" x14ac:dyDescent="0.3">
      <c r="A430" s="1"/>
      <c r="B430" s="1"/>
      <c r="C430" s="1"/>
      <c r="D430" s="1"/>
      <c r="E430" s="1"/>
      <c r="F430" s="114"/>
    </row>
    <row r="431" spans="1:6" ht="15.75" customHeight="1" x14ac:dyDescent="0.3">
      <c r="A431" s="1"/>
      <c r="B431" s="1"/>
      <c r="C431" s="1"/>
      <c r="D431" s="1"/>
      <c r="E431" s="1"/>
      <c r="F431" s="114"/>
    </row>
    <row r="432" spans="1:6" ht="15.75" customHeight="1" x14ac:dyDescent="0.3">
      <c r="A432" s="1"/>
      <c r="B432" s="1"/>
      <c r="C432" s="1"/>
      <c r="D432" s="1"/>
      <c r="E432" s="1"/>
      <c r="F432" s="114"/>
    </row>
    <row r="433" spans="1:6" ht="15.75" customHeight="1" x14ac:dyDescent="0.3">
      <c r="A433" s="1"/>
      <c r="B433" s="1"/>
      <c r="C433" s="1"/>
      <c r="D433" s="1"/>
      <c r="E433" s="1"/>
      <c r="F433" s="114"/>
    </row>
    <row r="434" spans="1:6" ht="15.75" customHeight="1" x14ac:dyDescent="0.3">
      <c r="A434" s="1"/>
      <c r="B434" s="1"/>
      <c r="C434" s="1"/>
      <c r="D434" s="1"/>
      <c r="E434" s="1"/>
      <c r="F434" s="114"/>
    </row>
    <row r="435" spans="1:6" ht="15.75" customHeight="1" x14ac:dyDescent="0.3">
      <c r="A435" s="1"/>
      <c r="B435" s="1"/>
      <c r="C435" s="1"/>
      <c r="D435" s="1"/>
      <c r="E435" s="1"/>
      <c r="F435" s="114"/>
    </row>
    <row r="436" spans="1:6" ht="15.75" customHeight="1" x14ac:dyDescent="0.3">
      <c r="A436" s="1"/>
      <c r="B436" s="1"/>
      <c r="C436" s="1"/>
      <c r="D436" s="1"/>
      <c r="E436" s="1"/>
      <c r="F436" s="114"/>
    </row>
    <row r="437" spans="1:6" ht="15.75" customHeight="1" x14ac:dyDescent="0.3">
      <c r="A437" s="1"/>
      <c r="B437" s="1"/>
      <c r="C437" s="1"/>
      <c r="D437" s="1"/>
      <c r="E437" s="1"/>
      <c r="F437" s="114"/>
    </row>
    <row r="438" spans="1:6" ht="15.75" customHeight="1" x14ac:dyDescent="0.3">
      <c r="A438" s="1"/>
      <c r="B438" s="1"/>
      <c r="C438" s="1"/>
      <c r="D438" s="1"/>
      <c r="E438" s="1"/>
      <c r="F438" s="114"/>
    </row>
    <row r="439" spans="1:6" ht="15.75" customHeight="1" x14ac:dyDescent="0.3">
      <c r="A439" s="1"/>
      <c r="B439" s="1"/>
      <c r="C439" s="1"/>
      <c r="D439" s="1"/>
      <c r="E439" s="1"/>
      <c r="F439" s="114"/>
    </row>
    <row r="440" spans="1:6" ht="15.75" customHeight="1" x14ac:dyDescent="0.3">
      <c r="A440" s="1"/>
      <c r="B440" s="1"/>
      <c r="C440" s="1"/>
      <c r="D440" s="1"/>
      <c r="E440" s="1"/>
      <c r="F440" s="114"/>
    </row>
    <row r="441" spans="1:6" ht="15.75" customHeight="1" x14ac:dyDescent="0.3">
      <c r="A441" s="1"/>
      <c r="B441" s="1"/>
      <c r="C441" s="1"/>
      <c r="D441" s="1"/>
      <c r="E441" s="1"/>
      <c r="F441" s="114"/>
    </row>
    <row r="442" spans="1:6" ht="15.75" customHeight="1" x14ac:dyDescent="0.3">
      <c r="A442" s="1"/>
      <c r="B442" s="1"/>
      <c r="C442" s="1"/>
      <c r="D442" s="1"/>
      <c r="E442" s="1"/>
      <c r="F442" s="114"/>
    </row>
    <row r="443" spans="1:6" ht="15.75" customHeight="1" x14ac:dyDescent="0.3">
      <c r="A443" s="1"/>
      <c r="B443" s="1"/>
      <c r="C443" s="1"/>
      <c r="D443" s="1"/>
      <c r="E443" s="1"/>
      <c r="F443" s="114"/>
    </row>
    <row r="444" spans="1:6" ht="15.75" customHeight="1" x14ac:dyDescent="0.3">
      <c r="A444" s="1"/>
      <c r="B444" s="1"/>
      <c r="C444" s="1"/>
      <c r="D444" s="1"/>
      <c r="E444" s="1"/>
      <c r="F444" s="114"/>
    </row>
    <row r="445" spans="1:6" ht="15.75" customHeight="1" x14ac:dyDescent="0.3">
      <c r="A445" s="1"/>
      <c r="B445" s="1"/>
      <c r="C445" s="1"/>
      <c r="D445" s="1"/>
      <c r="E445" s="1"/>
      <c r="F445" s="114"/>
    </row>
    <row r="446" spans="1:6" ht="15.75" customHeight="1" x14ac:dyDescent="0.3">
      <c r="A446" s="1"/>
      <c r="B446" s="1"/>
      <c r="C446" s="1"/>
      <c r="D446" s="1"/>
      <c r="E446" s="1"/>
      <c r="F446" s="114"/>
    </row>
    <row r="447" spans="1:6" ht="15.75" customHeight="1" x14ac:dyDescent="0.3">
      <c r="A447" s="1"/>
      <c r="B447" s="1"/>
      <c r="C447" s="1"/>
      <c r="D447" s="1"/>
      <c r="E447" s="1"/>
      <c r="F447" s="114"/>
    </row>
    <row r="448" spans="1:6" ht="15.75" customHeight="1" x14ac:dyDescent="0.3">
      <c r="A448" s="1"/>
      <c r="B448" s="1"/>
      <c r="C448" s="1"/>
      <c r="D448" s="1"/>
      <c r="E448" s="1"/>
      <c r="F448" s="114"/>
    </row>
    <row r="449" spans="1:6" ht="15.75" customHeight="1" x14ac:dyDescent="0.3">
      <c r="A449" s="1"/>
      <c r="B449" s="1"/>
      <c r="C449" s="1"/>
      <c r="D449" s="1"/>
      <c r="E449" s="1"/>
      <c r="F449" s="114"/>
    </row>
    <row r="450" spans="1:6" ht="15.75" customHeight="1" x14ac:dyDescent="0.3">
      <c r="A450" s="1"/>
      <c r="B450" s="1"/>
      <c r="C450" s="1"/>
      <c r="D450" s="1"/>
      <c r="E450" s="1"/>
      <c r="F450" s="114"/>
    </row>
    <row r="451" spans="1:6" ht="15.75" customHeight="1" x14ac:dyDescent="0.3">
      <c r="A451" s="1"/>
      <c r="B451" s="1"/>
      <c r="C451" s="1"/>
      <c r="D451" s="1"/>
      <c r="E451" s="1"/>
      <c r="F451" s="114"/>
    </row>
    <row r="452" spans="1:6" ht="15.75" customHeight="1" x14ac:dyDescent="0.3">
      <c r="A452" s="1"/>
      <c r="B452" s="1"/>
      <c r="C452" s="1"/>
      <c r="D452" s="1"/>
      <c r="E452" s="1"/>
      <c r="F452" s="114"/>
    </row>
    <row r="453" spans="1:6" ht="15.75" customHeight="1" x14ac:dyDescent="0.3">
      <c r="A453" s="1"/>
      <c r="B453" s="1"/>
      <c r="C453" s="1"/>
      <c r="D453" s="1"/>
      <c r="E453" s="1"/>
      <c r="F453" s="114"/>
    </row>
    <row r="454" spans="1:6" ht="15.75" customHeight="1" x14ac:dyDescent="0.3">
      <c r="A454" s="1"/>
      <c r="B454" s="1"/>
      <c r="C454" s="1"/>
      <c r="D454" s="1"/>
      <c r="E454" s="1"/>
      <c r="F454" s="114"/>
    </row>
    <row r="455" spans="1:6" ht="15.75" customHeight="1" x14ac:dyDescent="0.3">
      <c r="A455" s="1"/>
      <c r="B455" s="1"/>
      <c r="C455" s="1"/>
      <c r="D455" s="1"/>
      <c r="E455" s="1"/>
      <c r="F455" s="114"/>
    </row>
    <row r="456" spans="1:6" ht="15.75" customHeight="1" x14ac:dyDescent="0.3">
      <c r="A456" s="1"/>
      <c r="B456" s="1"/>
      <c r="C456" s="1"/>
      <c r="D456" s="1"/>
      <c r="E456" s="1"/>
      <c r="F456" s="114"/>
    </row>
    <row r="457" spans="1:6" ht="15.75" customHeight="1" x14ac:dyDescent="0.3">
      <c r="A457" s="1"/>
      <c r="B457" s="1"/>
      <c r="C457" s="1"/>
      <c r="D457" s="1"/>
      <c r="E457" s="1"/>
      <c r="F457" s="114"/>
    </row>
    <row r="458" spans="1:6" ht="15.75" customHeight="1" x14ac:dyDescent="0.3">
      <c r="A458" s="1"/>
      <c r="B458" s="1"/>
      <c r="C458" s="1"/>
      <c r="D458" s="1"/>
      <c r="E458" s="1"/>
      <c r="F458" s="114"/>
    </row>
    <row r="459" spans="1:6" ht="15.75" customHeight="1" x14ac:dyDescent="0.3">
      <c r="A459" s="1"/>
      <c r="B459" s="1"/>
      <c r="C459" s="1"/>
      <c r="D459" s="1"/>
      <c r="E459" s="1"/>
      <c r="F459" s="114"/>
    </row>
    <row r="460" spans="1:6" ht="15.75" customHeight="1" x14ac:dyDescent="0.3">
      <c r="A460" s="1"/>
      <c r="B460" s="1"/>
      <c r="C460" s="1"/>
      <c r="D460" s="1"/>
      <c r="E460" s="1"/>
      <c r="F460" s="114"/>
    </row>
    <row r="461" spans="1:6" ht="15.75" customHeight="1" x14ac:dyDescent="0.3">
      <c r="A461" s="1"/>
      <c r="B461" s="1"/>
      <c r="C461" s="1"/>
      <c r="D461" s="1"/>
      <c r="E461" s="1"/>
      <c r="F461" s="114"/>
    </row>
    <row r="462" spans="1:6" ht="15.75" customHeight="1" x14ac:dyDescent="0.3">
      <c r="A462" s="1"/>
      <c r="B462" s="1"/>
      <c r="C462" s="1"/>
      <c r="D462" s="1"/>
      <c r="E462" s="1"/>
      <c r="F462" s="114"/>
    </row>
    <row r="463" spans="1:6" ht="15.75" customHeight="1" x14ac:dyDescent="0.3">
      <c r="A463" s="1"/>
      <c r="B463" s="1"/>
      <c r="C463" s="1"/>
      <c r="D463" s="1"/>
      <c r="E463" s="1"/>
      <c r="F463" s="114"/>
    </row>
    <row r="464" spans="1:6" ht="15.75" customHeight="1" x14ac:dyDescent="0.3">
      <c r="A464" s="1"/>
      <c r="B464" s="1"/>
      <c r="C464" s="1"/>
      <c r="D464" s="1"/>
      <c r="E464" s="1"/>
      <c r="F464" s="114"/>
    </row>
    <row r="465" spans="1:6" ht="15.75" customHeight="1" x14ac:dyDescent="0.3">
      <c r="A465" s="1"/>
      <c r="B465" s="1"/>
      <c r="C465" s="1"/>
      <c r="D465" s="1"/>
      <c r="E465" s="1"/>
      <c r="F465" s="114"/>
    </row>
    <row r="466" spans="1:6" ht="15.75" customHeight="1" x14ac:dyDescent="0.3">
      <c r="A466" s="1"/>
      <c r="B466" s="1"/>
      <c r="C466" s="1"/>
      <c r="D466" s="1"/>
      <c r="E466" s="1"/>
      <c r="F466" s="114"/>
    </row>
    <row r="467" spans="1:6" ht="15.75" customHeight="1" x14ac:dyDescent="0.3">
      <c r="A467" s="1"/>
      <c r="B467" s="1"/>
      <c r="C467" s="1"/>
      <c r="D467" s="1"/>
      <c r="E467" s="1"/>
      <c r="F467" s="114"/>
    </row>
    <row r="468" spans="1:6" ht="15.75" customHeight="1" x14ac:dyDescent="0.3">
      <c r="A468" s="1"/>
      <c r="B468" s="1"/>
      <c r="C468" s="1"/>
      <c r="D468" s="1"/>
      <c r="E468" s="1"/>
      <c r="F468" s="114"/>
    </row>
    <row r="469" spans="1:6" ht="15.75" customHeight="1" x14ac:dyDescent="0.3">
      <c r="A469" s="1"/>
      <c r="B469" s="1"/>
      <c r="C469" s="1"/>
      <c r="D469" s="1"/>
      <c r="E469" s="1"/>
      <c r="F469" s="114"/>
    </row>
    <row r="470" spans="1:6" ht="15.75" customHeight="1" x14ac:dyDescent="0.3">
      <c r="A470" s="1"/>
      <c r="B470" s="1"/>
      <c r="C470" s="1"/>
      <c r="D470" s="1"/>
      <c r="E470" s="1"/>
      <c r="F470" s="114"/>
    </row>
    <row r="471" spans="1:6" ht="15.75" customHeight="1" x14ac:dyDescent="0.3">
      <c r="A471" s="1"/>
      <c r="B471" s="1"/>
      <c r="C471" s="1"/>
      <c r="D471" s="1"/>
      <c r="E471" s="1"/>
      <c r="F471" s="114"/>
    </row>
    <row r="472" spans="1:6" ht="15.75" customHeight="1" x14ac:dyDescent="0.3">
      <c r="A472" s="1"/>
      <c r="B472" s="1"/>
      <c r="C472" s="1"/>
      <c r="D472" s="1"/>
      <c r="E472" s="1"/>
      <c r="F472" s="114"/>
    </row>
    <row r="473" spans="1:6" ht="15.75" customHeight="1" x14ac:dyDescent="0.3">
      <c r="A473" s="1"/>
      <c r="B473" s="1"/>
      <c r="C473" s="1"/>
      <c r="D473" s="1"/>
      <c r="E473" s="1"/>
      <c r="F473" s="114"/>
    </row>
    <row r="474" spans="1:6" ht="15.75" customHeight="1" x14ac:dyDescent="0.3">
      <c r="A474" s="1"/>
      <c r="B474" s="1"/>
      <c r="C474" s="1"/>
      <c r="D474" s="1"/>
      <c r="E474" s="1"/>
      <c r="F474" s="114"/>
    </row>
    <row r="475" spans="1:6" ht="15.75" customHeight="1" x14ac:dyDescent="0.3">
      <c r="A475" s="1"/>
      <c r="B475" s="1"/>
      <c r="C475" s="1"/>
      <c r="D475" s="1"/>
      <c r="E475" s="1"/>
      <c r="F475" s="114"/>
    </row>
    <row r="476" spans="1:6" ht="15.75" customHeight="1" x14ac:dyDescent="0.3">
      <c r="A476" s="1"/>
      <c r="B476" s="1"/>
      <c r="C476" s="1"/>
      <c r="D476" s="1"/>
      <c r="E476" s="1"/>
      <c r="F476" s="114"/>
    </row>
    <row r="477" spans="1:6" ht="15.75" customHeight="1" x14ac:dyDescent="0.3">
      <c r="A477" s="1"/>
      <c r="B477" s="1"/>
      <c r="C477" s="1"/>
      <c r="D477" s="1"/>
      <c r="E477" s="1"/>
      <c r="F477" s="114"/>
    </row>
    <row r="478" spans="1:6" ht="15.75" customHeight="1" x14ac:dyDescent="0.3">
      <c r="A478" s="1"/>
      <c r="B478" s="1"/>
      <c r="C478" s="1"/>
      <c r="D478" s="1"/>
      <c r="E478" s="1"/>
      <c r="F478" s="114"/>
    </row>
    <row r="479" spans="1:6" ht="15.75" customHeight="1" x14ac:dyDescent="0.3">
      <c r="A479" s="1"/>
      <c r="B479" s="1"/>
      <c r="C479" s="1"/>
      <c r="D479" s="1"/>
      <c r="E479" s="1"/>
      <c r="F479" s="114"/>
    </row>
    <row r="480" spans="1:6" ht="15.75" customHeight="1" x14ac:dyDescent="0.3">
      <c r="A480" s="1"/>
      <c r="B480" s="1"/>
      <c r="C480" s="1"/>
      <c r="D480" s="1"/>
      <c r="E480" s="1"/>
      <c r="F480" s="114"/>
    </row>
    <row r="481" spans="1:6" ht="15.75" customHeight="1" x14ac:dyDescent="0.3">
      <c r="A481" s="1"/>
      <c r="B481" s="1"/>
      <c r="C481" s="1"/>
      <c r="D481" s="1"/>
      <c r="E481" s="1"/>
      <c r="F481" s="114"/>
    </row>
    <row r="482" spans="1:6" ht="15.75" customHeight="1" x14ac:dyDescent="0.3">
      <c r="A482" s="1"/>
      <c r="B482" s="1"/>
      <c r="C482" s="1"/>
      <c r="D482" s="1"/>
      <c r="E482" s="1"/>
      <c r="F482" s="114"/>
    </row>
    <row r="483" spans="1:6" ht="15.75" customHeight="1" x14ac:dyDescent="0.3">
      <c r="A483" s="1"/>
      <c r="B483" s="1"/>
      <c r="C483" s="1"/>
      <c r="D483" s="1"/>
      <c r="E483" s="1"/>
      <c r="F483" s="114"/>
    </row>
    <row r="484" spans="1:6" ht="15.75" customHeight="1" x14ac:dyDescent="0.3">
      <c r="A484" s="1"/>
      <c r="B484" s="1"/>
      <c r="C484" s="1"/>
      <c r="D484" s="1"/>
      <c r="E484" s="1"/>
      <c r="F484" s="114"/>
    </row>
    <row r="485" spans="1:6" ht="15.75" customHeight="1" x14ac:dyDescent="0.3">
      <c r="A485" s="1"/>
      <c r="B485" s="1"/>
      <c r="C485" s="1"/>
      <c r="D485" s="1"/>
      <c r="E485" s="1"/>
      <c r="F485" s="114"/>
    </row>
    <row r="486" spans="1:6" ht="15.75" customHeight="1" x14ac:dyDescent="0.3">
      <c r="A486" s="1"/>
      <c r="B486" s="1"/>
      <c r="C486" s="1"/>
      <c r="D486" s="1"/>
      <c r="E486" s="1"/>
      <c r="F486" s="114"/>
    </row>
    <row r="487" spans="1:6" ht="15.75" customHeight="1" x14ac:dyDescent="0.3">
      <c r="A487" s="1"/>
      <c r="B487" s="1"/>
      <c r="C487" s="1"/>
      <c r="D487" s="1"/>
      <c r="E487" s="1"/>
      <c r="F487" s="114"/>
    </row>
    <row r="488" spans="1:6" ht="15.75" customHeight="1" x14ac:dyDescent="0.3">
      <c r="A488" s="1"/>
      <c r="B488" s="1"/>
      <c r="C488" s="1"/>
      <c r="D488" s="1"/>
      <c r="E488" s="1"/>
      <c r="F488" s="114"/>
    </row>
    <row r="489" spans="1:6" ht="15.75" customHeight="1" x14ac:dyDescent="0.3">
      <c r="A489" s="1"/>
      <c r="B489" s="1"/>
      <c r="C489" s="1"/>
      <c r="D489" s="1"/>
      <c r="E489" s="1"/>
      <c r="F489" s="114"/>
    </row>
    <row r="490" spans="1:6" ht="15.75" customHeight="1" x14ac:dyDescent="0.3">
      <c r="A490" s="1"/>
      <c r="B490" s="1"/>
      <c r="C490" s="1"/>
      <c r="D490" s="1"/>
      <c r="E490" s="1"/>
      <c r="F490" s="114"/>
    </row>
    <row r="491" spans="1:6" ht="15.75" customHeight="1" x14ac:dyDescent="0.3">
      <c r="A491" s="1"/>
      <c r="B491" s="1"/>
      <c r="C491" s="1"/>
      <c r="D491" s="1"/>
      <c r="E491" s="1"/>
      <c r="F491" s="114"/>
    </row>
    <row r="492" spans="1:6" ht="15.75" customHeight="1" x14ac:dyDescent="0.3">
      <c r="A492" s="1"/>
      <c r="B492" s="1"/>
      <c r="C492" s="1"/>
      <c r="D492" s="1"/>
      <c r="E492" s="1"/>
      <c r="F492" s="114"/>
    </row>
    <row r="493" spans="1:6" ht="15.75" customHeight="1" x14ac:dyDescent="0.3">
      <c r="A493" s="1"/>
      <c r="B493" s="1"/>
      <c r="C493" s="1"/>
      <c r="D493" s="1"/>
      <c r="E493" s="1"/>
      <c r="F493" s="114"/>
    </row>
    <row r="494" spans="1:6" ht="15.75" customHeight="1" x14ac:dyDescent="0.3">
      <c r="A494" s="1"/>
      <c r="B494" s="1"/>
      <c r="C494" s="1"/>
      <c r="D494" s="1"/>
      <c r="E494" s="1"/>
      <c r="F494" s="114"/>
    </row>
    <row r="495" spans="1:6" ht="15.75" customHeight="1" x14ac:dyDescent="0.3">
      <c r="A495" s="1"/>
      <c r="B495" s="1"/>
      <c r="C495" s="1"/>
      <c r="D495" s="1"/>
      <c r="E495" s="1"/>
      <c r="F495" s="114"/>
    </row>
    <row r="496" spans="1:6" ht="15.75" customHeight="1" x14ac:dyDescent="0.3">
      <c r="A496" s="1"/>
      <c r="B496" s="1"/>
      <c r="C496" s="1"/>
      <c r="D496" s="1"/>
      <c r="E496" s="1"/>
      <c r="F496" s="114"/>
    </row>
    <row r="497" spans="1:6" ht="15.75" customHeight="1" x14ac:dyDescent="0.3">
      <c r="A497" s="1"/>
      <c r="B497" s="1"/>
      <c r="C497" s="1"/>
      <c r="D497" s="1"/>
      <c r="E497" s="1"/>
      <c r="F497" s="114"/>
    </row>
    <row r="498" spans="1:6" ht="15.75" customHeight="1" x14ac:dyDescent="0.3">
      <c r="A498" s="1"/>
      <c r="B498" s="1"/>
      <c r="C498" s="1"/>
      <c r="D498" s="1"/>
      <c r="E498" s="1"/>
      <c r="F498" s="114"/>
    </row>
    <row r="499" spans="1:6" ht="15.75" customHeight="1" x14ac:dyDescent="0.3">
      <c r="A499" s="1"/>
      <c r="B499" s="1"/>
      <c r="C499" s="1"/>
      <c r="D499" s="1"/>
      <c r="E499" s="1"/>
      <c r="F499" s="114"/>
    </row>
    <row r="500" spans="1:6" ht="15.75" customHeight="1" x14ac:dyDescent="0.3">
      <c r="A500" s="1"/>
      <c r="B500" s="1"/>
      <c r="C500" s="1"/>
      <c r="D500" s="1"/>
      <c r="E500" s="1"/>
      <c r="F500" s="114"/>
    </row>
    <row r="501" spans="1:6" ht="15.75" customHeight="1" x14ac:dyDescent="0.3">
      <c r="A501" s="1"/>
      <c r="B501" s="1"/>
      <c r="C501" s="1"/>
      <c r="D501" s="1"/>
      <c r="E501" s="1"/>
      <c r="F501" s="114"/>
    </row>
    <row r="502" spans="1:6" ht="15.75" customHeight="1" x14ac:dyDescent="0.3">
      <c r="A502" s="1"/>
      <c r="B502" s="1"/>
      <c r="C502" s="1"/>
      <c r="D502" s="1"/>
      <c r="E502" s="1"/>
      <c r="F502" s="114"/>
    </row>
    <row r="503" spans="1:6" ht="15.75" customHeight="1" x14ac:dyDescent="0.3">
      <c r="A503" s="1"/>
      <c r="B503" s="1"/>
      <c r="C503" s="1"/>
      <c r="D503" s="1"/>
      <c r="E503" s="1"/>
      <c r="F503" s="114"/>
    </row>
    <row r="504" spans="1:6" ht="15.75" customHeight="1" x14ac:dyDescent="0.3">
      <c r="A504" s="1"/>
      <c r="B504" s="1"/>
      <c r="C504" s="1"/>
      <c r="D504" s="1"/>
      <c r="E504" s="1"/>
      <c r="F504" s="114"/>
    </row>
    <row r="505" spans="1:6" ht="15.75" customHeight="1" x14ac:dyDescent="0.3">
      <c r="A505" s="1"/>
      <c r="B505" s="1"/>
      <c r="C505" s="1"/>
      <c r="D505" s="1"/>
      <c r="E505" s="1"/>
      <c r="F505" s="114"/>
    </row>
    <row r="506" spans="1:6" ht="15.75" customHeight="1" x14ac:dyDescent="0.3">
      <c r="A506" s="1"/>
      <c r="B506" s="1"/>
      <c r="C506" s="1"/>
      <c r="D506" s="1"/>
      <c r="E506" s="1"/>
      <c r="F506" s="114"/>
    </row>
    <row r="507" spans="1:6" ht="15.75" customHeight="1" x14ac:dyDescent="0.3">
      <c r="A507" s="1"/>
      <c r="B507" s="1"/>
      <c r="C507" s="1"/>
      <c r="D507" s="1"/>
      <c r="E507" s="1"/>
      <c r="F507" s="114"/>
    </row>
    <row r="508" spans="1:6" ht="15.75" customHeight="1" x14ac:dyDescent="0.3">
      <c r="A508" s="1"/>
      <c r="B508" s="1"/>
      <c r="C508" s="1"/>
      <c r="D508" s="1"/>
      <c r="E508" s="1"/>
      <c r="F508" s="114"/>
    </row>
    <row r="509" spans="1:6" ht="15.75" customHeight="1" x14ac:dyDescent="0.3">
      <c r="A509" s="1"/>
      <c r="B509" s="1"/>
      <c r="C509" s="1"/>
      <c r="D509" s="1"/>
      <c r="E509" s="1"/>
      <c r="F509" s="114"/>
    </row>
    <row r="510" spans="1:6" ht="15.75" customHeight="1" x14ac:dyDescent="0.3">
      <c r="A510" s="1"/>
      <c r="B510" s="1"/>
      <c r="C510" s="1"/>
      <c r="D510" s="1"/>
      <c r="E510" s="1"/>
      <c r="F510" s="114"/>
    </row>
    <row r="511" spans="1:6" ht="15.75" customHeight="1" x14ac:dyDescent="0.3">
      <c r="A511" s="1"/>
      <c r="B511" s="1"/>
      <c r="C511" s="1"/>
      <c r="D511" s="1"/>
      <c r="E511" s="1"/>
      <c r="F511" s="114"/>
    </row>
    <row r="512" spans="1:6" ht="15.75" customHeight="1" x14ac:dyDescent="0.3">
      <c r="A512" s="1"/>
      <c r="B512" s="1"/>
      <c r="C512" s="1"/>
      <c r="D512" s="1"/>
      <c r="E512" s="1"/>
      <c r="F512" s="114"/>
    </row>
    <row r="513" spans="1:6" ht="15.75" customHeight="1" x14ac:dyDescent="0.3">
      <c r="A513" s="1"/>
      <c r="B513" s="1"/>
      <c r="C513" s="1"/>
      <c r="D513" s="1"/>
      <c r="E513" s="1"/>
      <c r="F513" s="114"/>
    </row>
    <row r="514" spans="1:6" ht="15.75" customHeight="1" x14ac:dyDescent="0.3">
      <c r="A514" s="1"/>
      <c r="B514" s="1"/>
      <c r="C514" s="1"/>
      <c r="D514" s="1"/>
      <c r="E514" s="1"/>
      <c r="F514" s="114"/>
    </row>
    <row r="515" spans="1:6" ht="15.75" customHeight="1" x14ac:dyDescent="0.3">
      <c r="A515" s="1"/>
      <c r="B515" s="1"/>
      <c r="C515" s="1"/>
      <c r="D515" s="1"/>
      <c r="E515" s="1"/>
      <c r="F515" s="114"/>
    </row>
    <row r="516" spans="1:6" ht="15.75" customHeight="1" x14ac:dyDescent="0.3">
      <c r="A516" s="1"/>
      <c r="B516" s="1"/>
      <c r="C516" s="1"/>
      <c r="D516" s="1"/>
      <c r="E516" s="1"/>
      <c r="F516" s="114"/>
    </row>
    <row r="517" spans="1:6" ht="15.75" customHeight="1" x14ac:dyDescent="0.3">
      <c r="A517" s="1"/>
      <c r="B517" s="1"/>
      <c r="C517" s="1"/>
      <c r="D517" s="1"/>
      <c r="E517" s="1"/>
      <c r="F517" s="114"/>
    </row>
    <row r="518" spans="1:6" ht="15.75" customHeight="1" x14ac:dyDescent="0.3">
      <c r="A518" s="1"/>
      <c r="B518" s="1"/>
      <c r="C518" s="1"/>
      <c r="D518" s="1"/>
      <c r="E518" s="1"/>
      <c r="F518" s="114"/>
    </row>
    <row r="519" spans="1:6" ht="15.75" customHeight="1" x14ac:dyDescent="0.3">
      <c r="A519" s="1"/>
      <c r="B519" s="1"/>
      <c r="C519" s="1"/>
      <c r="D519" s="1"/>
      <c r="E519" s="1"/>
      <c r="F519" s="114"/>
    </row>
    <row r="520" spans="1:6" ht="15.75" customHeight="1" x14ac:dyDescent="0.3">
      <c r="A520" s="1"/>
      <c r="B520" s="1"/>
      <c r="C520" s="1"/>
      <c r="D520" s="1"/>
      <c r="E520" s="1"/>
      <c r="F520" s="114"/>
    </row>
    <row r="521" spans="1:6" ht="15.75" customHeight="1" x14ac:dyDescent="0.3">
      <c r="A521" s="1"/>
      <c r="B521" s="1"/>
      <c r="C521" s="1"/>
      <c r="D521" s="1"/>
      <c r="E521" s="1"/>
      <c r="F521" s="114"/>
    </row>
    <row r="522" spans="1:6" ht="15.75" customHeight="1" x14ac:dyDescent="0.3">
      <c r="A522" s="1"/>
      <c r="B522" s="1"/>
      <c r="C522" s="1"/>
      <c r="D522" s="1"/>
      <c r="E522" s="1"/>
      <c r="F522" s="114"/>
    </row>
    <row r="523" spans="1:6" ht="15.75" customHeight="1" x14ac:dyDescent="0.3">
      <c r="A523" s="1"/>
      <c r="B523" s="1"/>
      <c r="C523" s="1"/>
      <c r="D523" s="1"/>
      <c r="E523" s="1"/>
      <c r="F523" s="114"/>
    </row>
    <row r="524" spans="1:6" ht="15.75" customHeight="1" x14ac:dyDescent="0.3">
      <c r="A524" s="1"/>
      <c r="B524" s="1"/>
      <c r="C524" s="1"/>
      <c r="D524" s="1"/>
      <c r="E524" s="1"/>
      <c r="F524" s="114"/>
    </row>
    <row r="525" spans="1:6" ht="15.75" customHeight="1" x14ac:dyDescent="0.3">
      <c r="A525" s="1"/>
      <c r="B525" s="1"/>
      <c r="C525" s="1"/>
      <c r="D525" s="1"/>
      <c r="E525" s="1"/>
      <c r="F525" s="114"/>
    </row>
    <row r="526" spans="1:6" ht="15.75" customHeight="1" x14ac:dyDescent="0.3">
      <c r="A526" s="1"/>
      <c r="B526" s="1"/>
      <c r="C526" s="1"/>
      <c r="D526" s="1"/>
      <c r="E526" s="1"/>
      <c r="F526" s="114"/>
    </row>
    <row r="527" spans="1:6" ht="15.75" customHeight="1" x14ac:dyDescent="0.3">
      <c r="A527" s="1"/>
      <c r="B527" s="1"/>
      <c r="C527" s="1"/>
      <c r="D527" s="1"/>
      <c r="E527" s="1"/>
      <c r="F527" s="114"/>
    </row>
    <row r="528" spans="1:6" ht="15.75" customHeight="1" x14ac:dyDescent="0.3">
      <c r="A528" s="1"/>
      <c r="B528" s="1"/>
      <c r="C528" s="1"/>
      <c r="D528" s="1"/>
      <c r="E528" s="1"/>
      <c r="F528" s="114"/>
    </row>
    <row r="529" spans="1:6" ht="15.75" customHeight="1" x14ac:dyDescent="0.3">
      <c r="A529" s="1"/>
      <c r="B529" s="1"/>
      <c r="C529" s="1"/>
      <c r="D529" s="1"/>
      <c r="E529" s="1"/>
      <c r="F529" s="114"/>
    </row>
    <row r="530" spans="1:6" ht="15.75" customHeight="1" x14ac:dyDescent="0.3">
      <c r="A530" s="1"/>
      <c r="B530" s="1"/>
      <c r="C530" s="1"/>
      <c r="D530" s="1"/>
      <c r="E530" s="1"/>
      <c r="F530" s="114"/>
    </row>
    <row r="531" spans="1:6" ht="15.75" customHeight="1" x14ac:dyDescent="0.3">
      <c r="A531" s="1"/>
      <c r="B531" s="1"/>
      <c r="C531" s="1"/>
      <c r="D531" s="1"/>
      <c r="E531" s="1"/>
      <c r="F531" s="114"/>
    </row>
    <row r="532" spans="1:6" ht="15.75" customHeight="1" x14ac:dyDescent="0.3">
      <c r="A532" s="1"/>
      <c r="B532" s="1"/>
      <c r="C532" s="1"/>
      <c r="D532" s="1"/>
      <c r="E532" s="1"/>
      <c r="F532" s="114"/>
    </row>
    <row r="533" spans="1:6" ht="15.75" customHeight="1" x14ac:dyDescent="0.3">
      <c r="A533" s="1"/>
      <c r="B533" s="1"/>
      <c r="C533" s="1"/>
      <c r="D533" s="1"/>
      <c r="E533" s="1"/>
      <c r="F533" s="114"/>
    </row>
    <row r="534" spans="1:6" ht="15.75" customHeight="1" x14ac:dyDescent="0.3">
      <c r="A534" s="1"/>
      <c r="B534" s="1"/>
      <c r="C534" s="1"/>
      <c r="D534" s="1"/>
      <c r="E534" s="1"/>
      <c r="F534" s="114"/>
    </row>
    <row r="535" spans="1:6" ht="15.75" customHeight="1" x14ac:dyDescent="0.3">
      <c r="A535" s="1"/>
      <c r="B535" s="1"/>
      <c r="C535" s="1"/>
      <c r="D535" s="1"/>
      <c r="E535" s="1"/>
      <c r="F535" s="114"/>
    </row>
    <row r="536" spans="1:6" ht="15.75" customHeight="1" x14ac:dyDescent="0.3">
      <c r="A536" s="1"/>
      <c r="B536" s="1"/>
      <c r="C536" s="1"/>
      <c r="D536" s="1"/>
      <c r="E536" s="1"/>
      <c r="F536" s="114"/>
    </row>
    <row r="537" spans="1:6" ht="15.75" customHeight="1" x14ac:dyDescent="0.3">
      <c r="A537" s="1"/>
      <c r="B537" s="1"/>
      <c r="C537" s="1"/>
      <c r="D537" s="1"/>
      <c r="E537" s="1"/>
      <c r="F537" s="114"/>
    </row>
    <row r="538" spans="1:6" ht="15.75" customHeight="1" x14ac:dyDescent="0.3">
      <c r="A538" s="1"/>
      <c r="B538" s="1"/>
      <c r="C538" s="1"/>
      <c r="D538" s="1"/>
      <c r="E538" s="1"/>
      <c r="F538" s="114"/>
    </row>
    <row r="539" spans="1:6" ht="15.75" customHeight="1" x14ac:dyDescent="0.3">
      <c r="A539" s="1"/>
      <c r="B539" s="1"/>
      <c r="C539" s="1"/>
      <c r="D539" s="1"/>
      <c r="E539" s="1"/>
      <c r="F539" s="114"/>
    </row>
    <row r="540" spans="1:6" ht="15.75" customHeight="1" x14ac:dyDescent="0.3">
      <c r="A540" s="1"/>
      <c r="B540" s="1"/>
      <c r="C540" s="1"/>
      <c r="D540" s="1"/>
      <c r="E540" s="1"/>
      <c r="F540" s="114"/>
    </row>
    <row r="541" spans="1:6" ht="15.75" customHeight="1" x14ac:dyDescent="0.3">
      <c r="A541" s="1"/>
      <c r="B541" s="1"/>
      <c r="C541" s="1"/>
      <c r="D541" s="1"/>
      <c r="E541" s="1"/>
      <c r="F541" s="114"/>
    </row>
    <row r="542" spans="1:6" ht="15.75" customHeight="1" x14ac:dyDescent="0.3">
      <c r="A542" s="1"/>
      <c r="B542" s="1"/>
      <c r="C542" s="1"/>
      <c r="D542" s="1"/>
      <c r="E542" s="1"/>
      <c r="F542" s="114"/>
    </row>
    <row r="543" spans="1:6" ht="15.75" customHeight="1" x14ac:dyDescent="0.3">
      <c r="A543" s="1"/>
      <c r="B543" s="1"/>
      <c r="C543" s="1"/>
      <c r="D543" s="1"/>
      <c r="E543" s="1"/>
      <c r="F543" s="114"/>
    </row>
    <row r="544" spans="1:6" ht="15.75" customHeight="1" x14ac:dyDescent="0.3">
      <c r="A544" s="1"/>
      <c r="B544" s="1"/>
      <c r="C544" s="1"/>
      <c r="D544" s="1"/>
      <c r="E544" s="1"/>
      <c r="F544" s="114"/>
    </row>
    <row r="545" spans="1:6" ht="15.75" customHeight="1" x14ac:dyDescent="0.3">
      <c r="A545" s="1"/>
      <c r="B545" s="1"/>
      <c r="C545" s="1"/>
      <c r="D545" s="1"/>
      <c r="E545" s="1"/>
      <c r="F545" s="114"/>
    </row>
    <row r="546" spans="1:6" ht="15.75" customHeight="1" x14ac:dyDescent="0.3">
      <c r="A546" s="1"/>
      <c r="B546" s="1"/>
      <c r="C546" s="1"/>
      <c r="D546" s="1"/>
      <c r="E546" s="1"/>
      <c r="F546" s="114"/>
    </row>
    <row r="547" spans="1:6" ht="15.75" customHeight="1" x14ac:dyDescent="0.3">
      <c r="A547" s="1"/>
      <c r="B547" s="1"/>
      <c r="C547" s="1"/>
      <c r="D547" s="1"/>
      <c r="E547" s="1"/>
      <c r="F547" s="114"/>
    </row>
    <row r="548" spans="1:6" ht="15.75" customHeight="1" x14ac:dyDescent="0.3">
      <c r="A548" s="1"/>
      <c r="B548" s="1"/>
      <c r="C548" s="1"/>
      <c r="D548" s="1"/>
      <c r="E548" s="1"/>
      <c r="F548" s="114"/>
    </row>
    <row r="549" spans="1:6" ht="15.75" customHeight="1" x14ac:dyDescent="0.3">
      <c r="A549" s="1"/>
      <c r="B549" s="1"/>
      <c r="C549" s="1"/>
      <c r="D549" s="1"/>
      <c r="E549" s="1"/>
      <c r="F549" s="114"/>
    </row>
    <row r="550" spans="1:6" ht="15.75" customHeight="1" x14ac:dyDescent="0.3">
      <c r="A550" s="1"/>
      <c r="B550" s="1"/>
      <c r="C550" s="1"/>
      <c r="D550" s="1"/>
      <c r="E550" s="1"/>
      <c r="F550" s="114"/>
    </row>
    <row r="551" spans="1:6" ht="15.75" customHeight="1" x14ac:dyDescent="0.3">
      <c r="A551" s="1"/>
      <c r="B551" s="1"/>
      <c r="C551" s="1"/>
      <c r="D551" s="1"/>
      <c r="E551" s="1"/>
      <c r="F551" s="114"/>
    </row>
    <row r="552" spans="1:6" ht="15.75" customHeight="1" x14ac:dyDescent="0.3">
      <c r="A552" s="1"/>
      <c r="B552" s="1"/>
      <c r="C552" s="1"/>
      <c r="D552" s="1"/>
      <c r="E552" s="1"/>
      <c r="F552" s="114"/>
    </row>
    <row r="553" spans="1:6" ht="15.75" customHeight="1" x14ac:dyDescent="0.3">
      <c r="A553" s="1"/>
      <c r="B553" s="1"/>
      <c r="C553" s="1"/>
      <c r="D553" s="1"/>
      <c r="E553" s="1"/>
      <c r="F553" s="114"/>
    </row>
    <row r="554" spans="1:6" ht="15.75" customHeight="1" x14ac:dyDescent="0.3">
      <c r="A554" s="1"/>
      <c r="B554" s="1"/>
      <c r="C554" s="1"/>
      <c r="D554" s="1"/>
      <c r="E554" s="1"/>
      <c r="F554" s="114"/>
    </row>
    <row r="555" spans="1:6" ht="15.75" customHeight="1" x14ac:dyDescent="0.3">
      <c r="A555" s="1"/>
      <c r="B555" s="1"/>
      <c r="C555" s="1"/>
      <c r="D555" s="1"/>
      <c r="E555" s="1"/>
      <c r="F555" s="114"/>
    </row>
    <row r="556" spans="1:6" ht="15.75" customHeight="1" x14ac:dyDescent="0.3">
      <c r="A556" s="1"/>
      <c r="B556" s="1"/>
      <c r="C556" s="1"/>
      <c r="D556" s="1"/>
      <c r="E556" s="1"/>
      <c r="F556" s="114"/>
    </row>
    <row r="557" spans="1:6" ht="15.75" customHeight="1" x14ac:dyDescent="0.3">
      <c r="A557" s="1"/>
      <c r="B557" s="1"/>
      <c r="C557" s="1"/>
      <c r="D557" s="1"/>
      <c r="E557" s="1"/>
      <c r="F557" s="114"/>
    </row>
    <row r="558" spans="1:6" ht="15.75" customHeight="1" x14ac:dyDescent="0.3">
      <c r="A558" s="1"/>
      <c r="B558" s="1"/>
      <c r="C558" s="1"/>
      <c r="D558" s="1"/>
      <c r="E558" s="1"/>
      <c r="F558" s="114"/>
    </row>
    <row r="559" spans="1:6" ht="15.75" customHeight="1" x14ac:dyDescent="0.3">
      <c r="A559" s="1"/>
      <c r="B559" s="1"/>
      <c r="C559" s="1"/>
      <c r="D559" s="1"/>
      <c r="E559" s="1"/>
      <c r="F559" s="114"/>
    </row>
    <row r="560" spans="1:6" ht="15.75" customHeight="1" x14ac:dyDescent="0.3">
      <c r="A560" s="1"/>
      <c r="B560" s="1"/>
      <c r="C560" s="1"/>
      <c r="D560" s="1"/>
      <c r="E560" s="1"/>
      <c r="F560" s="114"/>
    </row>
    <row r="561" spans="1:6" ht="15.75" customHeight="1" x14ac:dyDescent="0.3">
      <c r="A561" s="1"/>
      <c r="B561" s="1"/>
      <c r="C561" s="1"/>
      <c r="D561" s="1"/>
      <c r="E561" s="1"/>
      <c r="F561" s="114"/>
    </row>
    <row r="562" spans="1:6" ht="15.75" customHeight="1" x14ac:dyDescent="0.3">
      <c r="A562" s="1"/>
      <c r="B562" s="1"/>
      <c r="C562" s="1"/>
      <c r="D562" s="1"/>
      <c r="E562" s="1"/>
      <c r="F562" s="114"/>
    </row>
    <row r="563" spans="1:6" ht="15.75" customHeight="1" x14ac:dyDescent="0.3">
      <c r="A563" s="1"/>
      <c r="B563" s="1"/>
      <c r="C563" s="1"/>
      <c r="D563" s="1"/>
      <c r="E563" s="1"/>
      <c r="F563" s="114"/>
    </row>
    <row r="564" spans="1:6" ht="15.75" customHeight="1" x14ac:dyDescent="0.3">
      <c r="A564" s="1"/>
      <c r="B564" s="1"/>
      <c r="C564" s="1"/>
      <c r="D564" s="1"/>
      <c r="E564" s="1"/>
      <c r="F564" s="114"/>
    </row>
    <row r="565" spans="1:6" ht="15.75" customHeight="1" x14ac:dyDescent="0.3">
      <c r="A565" s="1"/>
      <c r="B565" s="1"/>
      <c r="C565" s="1"/>
      <c r="D565" s="1"/>
      <c r="E565" s="1"/>
      <c r="F565" s="114"/>
    </row>
    <row r="566" spans="1:6" ht="15.75" customHeight="1" x14ac:dyDescent="0.3">
      <c r="A566" s="1"/>
      <c r="B566" s="1"/>
      <c r="C566" s="1"/>
      <c r="D566" s="1"/>
      <c r="E566" s="1"/>
      <c r="F566" s="114"/>
    </row>
    <row r="567" spans="1:6" ht="15.75" customHeight="1" x14ac:dyDescent="0.3">
      <c r="A567" s="1"/>
      <c r="B567" s="1"/>
      <c r="C567" s="1"/>
      <c r="D567" s="1"/>
      <c r="E567" s="1"/>
      <c r="F567" s="114"/>
    </row>
    <row r="568" spans="1:6" ht="15.75" customHeight="1" x14ac:dyDescent="0.3">
      <c r="A568" s="1"/>
      <c r="B568" s="1"/>
      <c r="C568" s="1"/>
      <c r="D568" s="1"/>
      <c r="E568" s="1"/>
      <c r="F568" s="114"/>
    </row>
    <row r="569" spans="1:6" ht="15.75" customHeight="1" x14ac:dyDescent="0.3">
      <c r="A569" s="1"/>
      <c r="B569" s="1"/>
      <c r="C569" s="1"/>
      <c r="D569" s="1"/>
      <c r="E569" s="1"/>
      <c r="F569" s="114"/>
    </row>
    <row r="570" spans="1:6" ht="15.75" customHeight="1" x14ac:dyDescent="0.3">
      <c r="A570" s="1"/>
      <c r="B570" s="1"/>
      <c r="C570" s="1"/>
      <c r="D570" s="1"/>
      <c r="E570" s="1"/>
      <c r="F570" s="114"/>
    </row>
    <row r="571" spans="1:6" ht="15.75" customHeight="1" x14ac:dyDescent="0.3">
      <c r="A571" s="1"/>
      <c r="B571" s="1"/>
      <c r="C571" s="1"/>
      <c r="D571" s="1"/>
      <c r="E571" s="1"/>
      <c r="F571" s="114"/>
    </row>
    <row r="572" spans="1:6" ht="15.75" customHeight="1" x14ac:dyDescent="0.3">
      <c r="A572" s="1"/>
      <c r="B572" s="1"/>
      <c r="C572" s="1"/>
      <c r="D572" s="1"/>
      <c r="E572" s="1"/>
      <c r="F572" s="114"/>
    </row>
    <row r="573" spans="1:6" ht="15.75" customHeight="1" x14ac:dyDescent="0.3">
      <c r="A573" s="1"/>
      <c r="B573" s="1"/>
      <c r="C573" s="1"/>
      <c r="D573" s="1"/>
      <c r="E573" s="1"/>
      <c r="F573" s="114"/>
    </row>
    <row r="574" spans="1:6" ht="15.75" customHeight="1" x14ac:dyDescent="0.3">
      <c r="A574" s="1"/>
      <c r="B574" s="1"/>
      <c r="C574" s="1"/>
      <c r="D574" s="1"/>
      <c r="E574" s="1"/>
      <c r="F574" s="114"/>
    </row>
    <row r="575" spans="1:6" ht="15.75" customHeight="1" x14ac:dyDescent="0.3">
      <c r="A575" s="1"/>
      <c r="B575" s="1"/>
      <c r="C575" s="1"/>
      <c r="D575" s="1"/>
      <c r="E575" s="1"/>
      <c r="F575" s="114"/>
    </row>
    <row r="576" spans="1:6" ht="15.75" customHeight="1" x14ac:dyDescent="0.3">
      <c r="A576" s="1"/>
      <c r="B576" s="1"/>
      <c r="C576" s="1"/>
      <c r="D576" s="1"/>
      <c r="E576" s="1"/>
      <c r="F576" s="114"/>
    </row>
    <row r="577" spans="1:6" ht="15.75" customHeight="1" x14ac:dyDescent="0.3">
      <c r="A577" s="1"/>
      <c r="B577" s="1"/>
      <c r="C577" s="1"/>
      <c r="D577" s="1"/>
      <c r="E577" s="1"/>
      <c r="F577" s="114"/>
    </row>
    <row r="578" spans="1:6" ht="15.75" customHeight="1" x14ac:dyDescent="0.3">
      <c r="A578" s="1"/>
      <c r="B578" s="1"/>
      <c r="C578" s="1"/>
      <c r="D578" s="1"/>
      <c r="E578" s="1"/>
      <c r="F578" s="114"/>
    </row>
    <row r="579" spans="1:6" ht="15.75" customHeight="1" x14ac:dyDescent="0.3">
      <c r="A579" s="1"/>
      <c r="B579" s="1"/>
      <c r="C579" s="1"/>
      <c r="D579" s="1"/>
      <c r="E579" s="1"/>
      <c r="F579" s="114"/>
    </row>
    <row r="580" spans="1:6" ht="15.75" customHeight="1" x14ac:dyDescent="0.3">
      <c r="A580" s="1"/>
      <c r="B580" s="1"/>
      <c r="C580" s="1"/>
      <c r="D580" s="1"/>
      <c r="E580" s="1"/>
      <c r="F580" s="114"/>
    </row>
    <row r="581" spans="1:6" ht="15.75" customHeight="1" x14ac:dyDescent="0.3">
      <c r="A581" s="1"/>
      <c r="B581" s="1"/>
      <c r="C581" s="1"/>
      <c r="D581" s="1"/>
      <c r="E581" s="1"/>
      <c r="F581" s="114"/>
    </row>
    <row r="582" spans="1:6" ht="15.75" customHeight="1" x14ac:dyDescent="0.3">
      <c r="A582" s="1"/>
      <c r="B582" s="1"/>
      <c r="C582" s="1"/>
      <c r="D582" s="1"/>
      <c r="E582" s="1"/>
      <c r="F582" s="114"/>
    </row>
    <row r="583" spans="1:6" ht="15.75" customHeight="1" x14ac:dyDescent="0.3">
      <c r="A583" s="1"/>
      <c r="B583" s="1"/>
      <c r="C583" s="1"/>
      <c r="D583" s="1"/>
      <c r="E583" s="1"/>
      <c r="F583" s="114"/>
    </row>
    <row r="584" spans="1:6" ht="15.75" customHeight="1" x14ac:dyDescent="0.3">
      <c r="A584" s="1"/>
      <c r="B584" s="1"/>
      <c r="C584" s="1"/>
      <c r="D584" s="1"/>
      <c r="E584" s="1"/>
      <c r="F584" s="114"/>
    </row>
    <row r="585" spans="1:6" ht="15.75" customHeight="1" x14ac:dyDescent="0.3">
      <c r="A585" s="1"/>
      <c r="B585" s="1"/>
      <c r="C585" s="1"/>
      <c r="D585" s="1"/>
      <c r="E585" s="1"/>
      <c r="F585" s="114"/>
    </row>
    <row r="586" spans="1:6" ht="15.75" customHeight="1" x14ac:dyDescent="0.3">
      <c r="A586" s="1"/>
      <c r="B586" s="1"/>
      <c r="C586" s="1"/>
      <c r="D586" s="1"/>
      <c r="E586" s="1"/>
      <c r="F586" s="114"/>
    </row>
    <row r="587" spans="1:6" ht="15.75" customHeight="1" x14ac:dyDescent="0.3">
      <c r="A587" s="1"/>
      <c r="B587" s="1"/>
      <c r="C587" s="1"/>
      <c r="D587" s="1"/>
      <c r="E587" s="1"/>
      <c r="F587" s="114"/>
    </row>
    <row r="588" spans="1:6" ht="15.75" customHeight="1" x14ac:dyDescent="0.3">
      <c r="A588" s="1"/>
      <c r="B588" s="1"/>
      <c r="C588" s="1"/>
      <c r="D588" s="1"/>
      <c r="E588" s="1"/>
      <c r="F588" s="114"/>
    </row>
    <row r="589" spans="1:6" ht="15.75" customHeight="1" x14ac:dyDescent="0.3">
      <c r="A589" s="1"/>
      <c r="B589" s="1"/>
      <c r="C589" s="1"/>
      <c r="D589" s="1"/>
      <c r="E589" s="1"/>
      <c r="F589" s="114"/>
    </row>
    <row r="590" spans="1:6" ht="15.75" customHeight="1" x14ac:dyDescent="0.3">
      <c r="A590" s="1"/>
      <c r="B590" s="1"/>
      <c r="C590" s="1"/>
      <c r="D590" s="1"/>
      <c r="E590" s="1"/>
      <c r="F590" s="114"/>
    </row>
    <row r="591" spans="1:6" ht="15.75" customHeight="1" x14ac:dyDescent="0.3">
      <c r="A591" s="1"/>
      <c r="B591" s="1"/>
      <c r="C591" s="1"/>
      <c r="D591" s="1"/>
      <c r="E591" s="1"/>
      <c r="F591" s="114"/>
    </row>
    <row r="592" spans="1:6" ht="15.75" customHeight="1" x14ac:dyDescent="0.3">
      <c r="A592" s="1"/>
      <c r="B592" s="1"/>
      <c r="C592" s="1"/>
      <c r="D592" s="1"/>
      <c r="E592" s="1"/>
      <c r="F592" s="114"/>
    </row>
    <row r="593" spans="1:6" ht="15.75" customHeight="1" x14ac:dyDescent="0.3">
      <c r="A593" s="1"/>
      <c r="B593" s="1"/>
      <c r="C593" s="1"/>
      <c r="D593" s="1"/>
      <c r="E593" s="1"/>
      <c r="F593" s="114"/>
    </row>
    <row r="594" spans="1:6" ht="15.75" customHeight="1" x14ac:dyDescent="0.3">
      <c r="A594" s="1"/>
      <c r="B594" s="1"/>
      <c r="C594" s="1"/>
      <c r="D594" s="1"/>
      <c r="E594" s="1"/>
      <c r="F594" s="114"/>
    </row>
    <row r="595" spans="1:6" ht="15.75" customHeight="1" x14ac:dyDescent="0.3">
      <c r="A595" s="1"/>
      <c r="B595" s="1"/>
      <c r="C595" s="1"/>
      <c r="D595" s="1"/>
      <c r="E595" s="1"/>
      <c r="F595" s="114"/>
    </row>
    <row r="596" spans="1:6" ht="15.75" customHeight="1" x14ac:dyDescent="0.3">
      <c r="A596" s="1"/>
      <c r="B596" s="1"/>
      <c r="C596" s="1"/>
      <c r="D596" s="1"/>
      <c r="E596" s="1"/>
      <c r="F596" s="114"/>
    </row>
    <row r="597" spans="1:6" ht="15.75" customHeight="1" x14ac:dyDescent="0.3">
      <c r="A597" s="1"/>
      <c r="B597" s="1"/>
      <c r="C597" s="1"/>
      <c r="D597" s="1"/>
      <c r="E597" s="1"/>
      <c r="F597" s="114"/>
    </row>
    <row r="598" spans="1:6" ht="15.75" customHeight="1" x14ac:dyDescent="0.3">
      <c r="A598" s="1"/>
      <c r="B598" s="1"/>
      <c r="C598" s="1"/>
      <c r="D598" s="1"/>
      <c r="E598" s="1"/>
      <c r="F598" s="114"/>
    </row>
    <row r="599" spans="1:6" ht="15.75" customHeight="1" x14ac:dyDescent="0.3">
      <c r="A599" s="1"/>
      <c r="B599" s="1"/>
      <c r="C599" s="1"/>
      <c r="D599" s="1"/>
      <c r="E599" s="1"/>
      <c r="F599" s="114"/>
    </row>
    <row r="600" spans="1:6" ht="15.75" customHeight="1" x14ac:dyDescent="0.3">
      <c r="A600" s="1"/>
      <c r="B600" s="1"/>
      <c r="C600" s="1"/>
      <c r="D600" s="1"/>
      <c r="E600" s="1"/>
      <c r="F600" s="114"/>
    </row>
    <row r="601" spans="1:6" ht="15.75" customHeight="1" x14ac:dyDescent="0.3">
      <c r="A601" s="1"/>
      <c r="B601" s="1"/>
      <c r="C601" s="1"/>
      <c r="D601" s="1"/>
      <c r="E601" s="1"/>
      <c r="F601" s="114"/>
    </row>
    <row r="602" spans="1:6" ht="15.75" customHeight="1" x14ac:dyDescent="0.3">
      <c r="A602" s="1"/>
      <c r="B602" s="1"/>
      <c r="C602" s="1"/>
      <c r="D602" s="1"/>
      <c r="E602" s="1"/>
      <c r="F602" s="114"/>
    </row>
    <row r="603" spans="1:6" ht="15.75" customHeight="1" x14ac:dyDescent="0.3">
      <c r="A603" s="1"/>
      <c r="B603" s="1"/>
      <c r="C603" s="1"/>
      <c r="D603" s="1"/>
      <c r="E603" s="1"/>
      <c r="F603" s="114"/>
    </row>
    <row r="604" spans="1:6" ht="15.75" customHeight="1" x14ac:dyDescent="0.3">
      <c r="A604" s="1"/>
      <c r="B604" s="1"/>
      <c r="C604" s="1"/>
      <c r="D604" s="1"/>
      <c r="E604" s="1"/>
      <c r="F604" s="114"/>
    </row>
    <row r="605" spans="1:6" ht="15.75" customHeight="1" x14ac:dyDescent="0.3">
      <c r="A605" s="1"/>
      <c r="B605" s="1"/>
      <c r="C605" s="1"/>
      <c r="D605" s="1"/>
      <c r="E605" s="1"/>
      <c r="F605" s="114"/>
    </row>
    <row r="606" spans="1:6" ht="15.75" customHeight="1" x14ac:dyDescent="0.3">
      <c r="A606" s="1"/>
      <c r="B606" s="1"/>
      <c r="C606" s="1"/>
      <c r="D606" s="1"/>
      <c r="E606" s="1"/>
      <c r="F606" s="114"/>
    </row>
    <row r="607" spans="1:6" ht="15.75" customHeight="1" x14ac:dyDescent="0.3">
      <c r="A607" s="1"/>
      <c r="B607" s="1"/>
      <c r="C607" s="1"/>
      <c r="D607" s="1"/>
      <c r="E607" s="1"/>
      <c r="F607" s="114"/>
    </row>
    <row r="608" spans="1:6" ht="15.75" customHeight="1" x14ac:dyDescent="0.3">
      <c r="A608" s="1"/>
      <c r="B608" s="1"/>
      <c r="C608" s="1"/>
      <c r="D608" s="1"/>
      <c r="E608" s="1"/>
      <c r="F608" s="114"/>
    </row>
    <row r="609" spans="1:6" ht="15.75" customHeight="1" x14ac:dyDescent="0.3">
      <c r="A609" s="1"/>
      <c r="B609" s="1"/>
      <c r="C609" s="1"/>
      <c r="D609" s="1"/>
      <c r="E609" s="1"/>
      <c r="F609" s="114"/>
    </row>
    <row r="610" spans="1:6" ht="15.75" customHeight="1" x14ac:dyDescent="0.3">
      <c r="A610" s="1"/>
      <c r="B610" s="1"/>
      <c r="C610" s="1"/>
      <c r="D610" s="1"/>
      <c r="E610" s="1"/>
      <c r="F610" s="114"/>
    </row>
    <row r="611" spans="1:6" ht="15.75" customHeight="1" x14ac:dyDescent="0.3">
      <c r="A611" s="1"/>
      <c r="B611" s="1"/>
      <c r="C611" s="1"/>
      <c r="D611" s="1"/>
      <c r="E611" s="1"/>
      <c r="F611" s="114"/>
    </row>
    <row r="612" spans="1:6" ht="15.75" customHeight="1" x14ac:dyDescent="0.3">
      <c r="A612" s="1"/>
      <c r="B612" s="1"/>
      <c r="C612" s="1"/>
      <c r="D612" s="1"/>
      <c r="E612" s="1"/>
      <c r="F612" s="114"/>
    </row>
    <row r="613" spans="1:6" ht="15.75" customHeight="1" x14ac:dyDescent="0.3">
      <c r="A613" s="1"/>
      <c r="B613" s="1"/>
      <c r="C613" s="1"/>
      <c r="D613" s="1"/>
      <c r="E613" s="1"/>
      <c r="F613" s="114"/>
    </row>
    <row r="614" spans="1:6" ht="15.75" customHeight="1" x14ac:dyDescent="0.3">
      <c r="A614" s="1"/>
      <c r="B614" s="1"/>
      <c r="C614" s="1"/>
      <c r="D614" s="1"/>
      <c r="E614" s="1"/>
      <c r="F614" s="114"/>
    </row>
    <row r="615" spans="1:6" ht="15.75" customHeight="1" x14ac:dyDescent="0.3">
      <c r="A615" s="1"/>
      <c r="B615" s="1"/>
      <c r="C615" s="1"/>
      <c r="D615" s="1"/>
      <c r="E615" s="1"/>
      <c r="F615" s="114"/>
    </row>
    <row r="616" spans="1:6" ht="15.75" customHeight="1" x14ac:dyDescent="0.3">
      <c r="A616" s="1"/>
      <c r="B616" s="1"/>
      <c r="C616" s="1"/>
      <c r="D616" s="1"/>
      <c r="E616" s="1"/>
      <c r="F616" s="114"/>
    </row>
    <row r="617" spans="1:6" ht="15.75" customHeight="1" x14ac:dyDescent="0.3">
      <c r="A617" s="1"/>
      <c r="B617" s="1"/>
      <c r="C617" s="1"/>
      <c r="D617" s="1"/>
      <c r="E617" s="1"/>
      <c r="F617" s="114"/>
    </row>
    <row r="618" spans="1:6" ht="15.75" customHeight="1" x14ac:dyDescent="0.3">
      <c r="A618" s="1"/>
      <c r="B618" s="1"/>
      <c r="C618" s="1"/>
      <c r="D618" s="1"/>
      <c r="E618" s="1"/>
      <c r="F618" s="114"/>
    </row>
    <row r="619" spans="1:6" ht="15.75" customHeight="1" x14ac:dyDescent="0.3">
      <c r="A619" s="1"/>
      <c r="B619" s="1"/>
      <c r="C619" s="1"/>
      <c r="D619" s="1"/>
      <c r="E619" s="1"/>
      <c r="F619" s="114"/>
    </row>
    <row r="620" spans="1:6" ht="15.75" customHeight="1" x14ac:dyDescent="0.3">
      <c r="A620" s="1"/>
      <c r="B620" s="1"/>
      <c r="C620" s="1"/>
      <c r="D620" s="1"/>
      <c r="E620" s="1"/>
      <c r="F620" s="114"/>
    </row>
    <row r="621" spans="1:6" ht="15.75" customHeight="1" x14ac:dyDescent="0.3">
      <c r="A621" s="1"/>
      <c r="B621" s="1"/>
      <c r="C621" s="1"/>
      <c r="D621" s="1"/>
      <c r="E621" s="1"/>
      <c r="F621" s="114"/>
    </row>
    <row r="622" spans="1:6" ht="15.75" customHeight="1" x14ac:dyDescent="0.3">
      <c r="A622" s="1"/>
      <c r="B622" s="1"/>
      <c r="C622" s="1"/>
      <c r="D622" s="1"/>
      <c r="E622" s="1"/>
      <c r="F622" s="114"/>
    </row>
    <row r="623" spans="1:6" ht="15.75" customHeight="1" x14ac:dyDescent="0.3">
      <c r="A623" s="1"/>
      <c r="B623" s="1"/>
      <c r="C623" s="1"/>
      <c r="D623" s="1"/>
      <c r="E623" s="1"/>
      <c r="F623" s="114"/>
    </row>
    <row r="624" spans="1:6" ht="15.75" customHeight="1" x14ac:dyDescent="0.3">
      <c r="A624" s="1"/>
      <c r="B624" s="1"/>
      <c r="C624" s="1"/>
      <c r="D624" s="1"/>
      <c r="E624" s="1"/>
      <c r="F624" s="114"/>
    </row>
    <row r="625" spans="1:6" ht="15.75" customHeight="1" x14ac:dyDescent="0.3">
      <c r="A625" s="1"/>
      <c r="B625" s="1"/>
      <c r="C625" s="1"/>
      <c r="D625" s="1"/>
      <c r="E625" s="1"/>
      <c r="F625" s="114"/>
    </row>
    <row r="626" spans="1:6" ht="15.75" customHeight="1" x14ac:dyDescent="0.3">
      <c r="A626" s="1"/>
      <c r="B626" s="1"/>
      <c r="C626" s="1"/>
      <c r="D626" s="1"/>
      <c r="E626" s="1"/>
      <c r="F626" s="114"/>
    </row>
    <row r="627" spans="1:6" ht="15.75" customHeight="1" x14ac:dyDescent="0.3">
      <c r="A627" s="1"/>
      <c r="B627" s="1"/>
      <c r="C627" s="1"/>
      <c r="D627" s="1"/>
      <c r="E627" s="1"/>
      <c r="F627" s="114"/>
    </row>
    <row r="628" spans="1:6" ht="15.75" customHeight="1" x14ac:dyDescent="0.3">
      <c r="A628" s="1"/>
      <c r="B628" s="1"/>
      <c r="C628" s="1"/>
      <c r="D628" s="1"/>
      <c r="E628" s="1"/>
      <c r="F628" s="114"/>
    </row>
    <row r="629" spans="1:6" ht="15.75" customHeight="1" x14ac:dyDescent="0.3">
      <c r="A629" s="1"/>
      <c r="B629" s="1"/>
      <c r="C629" s="1"/>
      <c r="D629" s="1"/>
      <c r="E629" s="1"/>
      <c r="F629" s="114"/>
    </row>
    <row r="630" spans="1:6" ht="15.75" customHeight="1" x14ac:dyDescent="0.3">
      <c r="A630" s="1"/>
      <c r="B630" s="1"/>
      <c r="C630" s="1"/>
      <c r="D630" s="1"/>
      <c r="E630" s="1"/>
      <c r="F630" s="114"/>
    </row>
    <row r="631" spans="1:6" ht="15.75" customHeight="1" x14ac:dyDescent="0.3">
      <c r="A631" s="1"/>
      <c r="B631" s="1"/>
      <c r="C631" s="1"/>
      <c r="D631" s="1"/>
      <c r="E631" s="1"/>
      <c r="F631" s="114"/>
    </row>
    <row r="632" spans="1:6" ht="15.75" customHeight="1" x14ac:dyDescent="0.3">
      <c r="A632" s="1"/>
      <c r="B632" s="1"/>
      <c r="C632" s="1"/>
      <c r="D632" s="1"/>
      <c r="E632" s="1"/>
      <c r="F632" s="114"/>
    </row>
    <row r="633" spans="1:6" ht="15.75" customHeight="1" x14ac:dyDescent="0.3">
      <c r="A633" s="1"/>
      <c r="B633" s="1"/>
      <c r="C633" s="1"/>
      <c r="D633" s="1"/>
      <c r="E633" s="1"/>
      <c r="F633" s="114"/>
    </row>
    <row r="634" spans="1:6" ht="15.75" customHeight="1" x14ac:dyDescent="0.3">
      <c r="A634" s="1"/>
      <c r="B634" s="1"/>
      <c r="C634" s="1"/>
      <c r="D634" s="1"/>
      <c r="E634" s="1"/>
      <c r="F634" s="114"/>
    </row>
    <row r="635" spans="1:6" ht="15.75" customHeight="1" x14ac:dyDescent="0.3">
      <c r="A635" s="1"/>
      <c r="B635" s="1"/>
      <c r="C635" s="1"/>
      <c r="D635" s="1"/>
      <c r="E635" s="1"/>
      <c r="F635" s="114"/>
    </row>
    <row r="636" spans="1:6" ht="15.75" customHeight="1" x14ac:dyDescent="0.3">
      <c r="A636" s="1"/>
      <c r="B636" s="1"/>
      <c r="C636" s="1"/>
      <c r="D636" s="1"/>
      <c r="E636" s="1"/>
      <c r="F636" s="114"/>
    </row>
    <row r="637" spans="1:6" ht="15.75" customHeight="1" x14ac:dyDescent="0.3">
      <c r="A637" s="1"/>
      <c r="B637" s="1"/>
      <c r="C637" s="1"/>
      <c r="D637" s="1"/>
      <c r="E637" s="1"/>
      <c r="F637" s="114"/>
    </row>
    <row r="638" spans="1:6" ht="15.75" customHeight="1" x14ac:dyDescent="0.3">
      <c r="A638" s="1"/>
      <c r="B638" s="1"/>
      <c r="C638" s="1"/>
      <c r="D638" s="1"/>
      <c r="E638" s="1"/>
      <c r="F638" s="114"/>
    </row>
    <row r="639" spans="1:6" ht="15.75" customHeight="1" x14ac:dyDescent="0.3">
      <c r="A639" s="1"/>
      <c r="B639" s="1"/>
      <c r="C639" s="1"/>
      <c r="D639" s="1"/>
      <c r="E639" s="1"/>
      <c r="F639" s="114"/>
    </row>
    <row r="640" spans="1:6" ht="15.75" customHeight="1" x14ac:dyDescent="0.3">
      <c r="A640" s="1"/>
      <c r="B640" s="1"/>
      <c r="C640" s="1"/>
      <c r="D640" s="1"/>
      <c r="E640" s="1"/>
      <c r="F640" s="114"/>
    </row>
    <row r="641" spans="1:6" ht="15.75" customHeight="1" x14ac:dyDescent="0.3">
      <c r="A641" s="1"/>
      <c r="B641" s="1"/>
      <c r="C641" s="1"/>
      <c r="D641" s="1"/>
      <c r="E641" s="1"/>
      <c r="F641" s="114"/>
    </row>
    <row r="642" spans="1:6" ht="15.75" customHeight="1" x14ac:dyDescent="0.3">
      <c r="A642" s="1"/>
      <c r="B642" s="1"/>
      <c r="C642" s="1"/>
      <c r="D642" s="1"/>
      <c r="E642" s="1"/>
      <c r="F642" s="114"/>
    </row>
    <row r="643" spans="1:6" ht="15.75" customHeight="1" x14ac:dyDescent="0.3">
      <c r="A643" s="1"/>
      <c r="B643" s="1"/>
      <c r="C643" s="1"/>
      <c r="D643" s="1"/>
      <c r="E643" s="1"/>
      <c r="F643" s="114"/>
    </row>
    <row r="644" spans="1:6" ht="15.75" customHeight="1" x14ac:dyDescent="0.3">
      <c r="A644" s="1"/>
      <c r="B644" s="1"/>
      <c r="C644" s="1"/>
      <c r="D644" s="1"/>
      <c r="E644" s="1"/>
      <c r="F644" s="114"/>
    </row>
    <row r="645" spans="1:6" ht="15.75" customHeight="1" x14ac:dyDescent="0.3">
      <c r="A645" s="1"/>
      <c r="B645" s="1"/>
      <c r="C645" s="1"/>
      <c r="D645" s="1"/>
      <c r="E645" s="1"/>
      <c r="F645" s="114"/>
    </row>
    <row r="646" spans="1:6" ht="15.75" customHeight="1" x14ac:dyDescent="0.3">
      <c r="A646" s="1"/>
      <c r="B646" s="1"/>
      <c r="C646" s="1"/>
      <c r="D646" s="1"/>
      <c r="E646" s="1"/>
      <c r="F646" s="114"/>
    </row>
    <row r="647" spans="1:6" ht="15.75" customHeight="1" x14ac:dyDescent="0.3">
      <c r="A647" s="1"/>
      <c r="B647" s="1"/>
      <c r="C647" s="1"/>
      <c r="D647" s="1"/>
      <c r="E647" s="1"/>
      <c r="F647" s="114"/>
    </row>
    <row r="648" spans="1:6" ht="15.75" customHeight="1" x14ac:dyDescent="0.3">
      <c r="A648" s="1"/>
      <c r="B648" s="1"/>
      <c r="C648" s="1"/>
      <c r="D648" s="1"/>
      <c r="E648" s="1"/>
      <c r="F648" s="114"/>
    </row>
    <row r="649" spans="1:6" ht="15.75" customHeight="1" x14ac:dyDescent="0.3">
      <c r="A649" s="1"/>
      <c r="B649" s="1"/>
      <c r="C649" s="1"/>
      <c r="D649" s="1"/>
      <c r="E649" s="1"/>
      <c r="F649" s="114"/>
    </row>
    <row r="650" spans="1:6" ht="15.75" customHeight="1" x14ac:dyDescent="0.3">
      <c r="A650" s="1"/>
      <c r="B650" s="1"/>
      <c r="C650" s="1"/>
      <c r="D650" s="1"/>
      <c r="E650" s="1"/>
      <c r="F650" s="114"/>
    </row>
    <row r="651" spans="1:6" ht="15.75" customHeight="1" x14ac:dyDescent="0.3">
      <c r="A651" s="1"/>
      <c r="B651" s="1"/>
      <c r="C651" s="1"/>
      <c r="D651" s="1"/>
      <c r="E651" s="1"/>
      <c r="F651" s="114"/>
    </row>
    <row r="652" spans="1:6" ht="15.75" customHeight="1" x14ac:dyDescent="0.3">
      <c r="A652" s="1"/>
      <c r="B652" s="1"/>
      <c r="C652" s="1"/>
      <c r="D652" s="1"/>
      <c r="E652" s="1"/>
      <c r="F652" s="114"/>
    </row>
    <row r="653" spans="1:6" ht="15.75" customHeight="1" x14ac:dyDescent="0.3">
      <c r="A653" s="1"/>
      <c r="B653" s="1"/>
      <c r="C653" s="1"/>
      <c r="D653" s="1"/>
      <c r="E653" s="1"/>
      <c r="F653" s="114"/>
    </row>
    <row r="654" spans="1:6" ht="15.75" customHeight="1" x14ac:dyDescent="0.3">
      <c r="A654" s="1"/>
      <c r="B654" s="1"/>
      <c r="C654" s="1"/>
      <c r="D654" s="1"/>
      <c r="E654" s="1"/>
      <c r="F654" s="114"/>
    </row>
    <row r="655" spans="1:6" ht="15.75" customHeight="1" x14ac:dyDescent="0.3">
      <c r="A655" s="1"/>
      <c r="B655" s="1"/>
      <c r="C655" s="1"/>
      <c r="D655" s="1"/>
      <c r="E655" s="1"/>
      <c r="F655" s="114"/>
    </row>
    <row r="656" spans="1:6" ht="15.75" customHeight="1" x14ac:dyDescent="0.3">
      <c r="A656" s="1"/>
      <c r="B656" s="1"/>
      <c r="C656" s="1"/>
      <c r="D656" s="1"/>
      <c r="E656" s="1"/>
      <c r="F656" s="114"/>
    </row>
    <row r="657" spans="1:6" ht="15.75" customHeight="1" x14ac:dyDescent="0.3">
      <c r="A657" s="1"/>
      <c r="B657" s="1"/>
      <c r="C657" s="1"/>
      <c r="D657" s="1"/>
      <c r="E657" s="1"/>
      <c r="F657" s="114"/>
    </row>
    <row r="658" spans="1:6" ht="15.75" customHeight="1" x14ac:dyDescent="0.3">
      <c r="A658" s="1"/>
      <c r="B658" s="1"/>
      <c r="C658" s="1"/>
      <c r="D658" s="1"/>
      <c r="E658" s="1"/>
      <c r="F658" s="114"/>
    </row>
    <row r="659" spans="1:6" ht="15.75" customHeight="1" x14ac:dyDescent="0.3">
      <c r="A659" s="1"/>
      <c r="B659" s="1"/>
      <c r="C659" s="1"/>
      <c r="D659" s="1"/>
      <c r="E659" s="1"/>
      <c r="F659" s="114"/>
    </row>
    <row r="660" spans="1:6" ht="15.75" customHeight="1" x14ac:dyDescent="0.3">
      <c r="A660" s="1"/>
      <c r="B660" s="1"/>
      <c r="C660" s="1"/>
      <c r="D660" s="1"/>
      <c r="E660" s="1"/>
      <c r="F660" s="114"/>
    </row>
    <row r="661" spans="1:6" ht="15.75" customHeight="1" x14ac:dyDescent="0.3">
      <c r="A661" s="1"/>
      <c r="B661" s="1"/>
      <c r="C661" s="1"/>
      <c r="D661" s="1"/>
      <c r="E661" s="1"/>
      <c r="F661" s="114"/>
    </row>
    <row r="662" spans="1:6" ht="15.75" customHeight="1" x14ac:dyDescent="0.3">
      <c r="A662" s="1"/>
      <c r="B662" s="1"/>
      <c r="C662" s="1"/>
      <c r="D662" s="1"/>
      <c r="E662" s="1"/>
      <c r="F662" s="114"/>
    </row>
    <row r="663" spans="1:6" ht="15.75" customHeight="1" x14ac:dyDescent="0.3">
      <c r="A663" s="1"/>
      <c r="B663" s="1"/>
      <c r="C663" s="1"/>
      <c r="D663" s="1"/>
      <c r="E663" s="1"/>
      <c r="F663" s="114"/>
    </row>
    <row r="664" spans="1:6" ht="15.75" customHeight="1" x14ac:dyDescent="0.3">
      <c r="A664" s="1"/>
      <c r="B664" s="1"/>
      <c r="C664" s="1"/>
      <c r="D664" s="1"/>
      <c r="E664" s="1"/>
      <c r="F664" s="114"/>
    </row>
    <row r="665" spans="1:6" ht="15.75" customHeight="1" x14ac:dyDescent="0.3">
      <c r="A665" s="1"/>
      <c r="B665" s="1"/>
      <c r="C665" s="1"/>
      <c r="D665" s="1"/>
      <c r="E665" s="1"/>
      <c r="F665" s="114"/>
    </row>
    <row r="666" spans="1:6" ht="15.75" customHeight="1" x14ac:dyDescent="0.3">
      <c r="A666" s="1"/>
      <c r="B666" s="1"/>
      <c r="C666" s="1"/>
      <c r="D666" s="1"/>
      <c r="E666" s="1"/>
      <c r="F666" s="114"/>
    </row>
    <row r="667" spans="1:6" ht="15.75" customHeight="1" x14ac:dyDescent="0.3">
      <c r="A667" s="1"/>
      <c r="B667" s="1"/>
      <c r="C667" s="1"/>
      <c r="D667" s="1"/>
      <c r="E667" s="1"/>
      <c r="F667" s="114"/>
    </row>
    <row r="668" spans="1:6" ht="15.75" customHeight="1" x14ac:dyDescent="0.3">
      <c r="A668" s="1"/>
      <c r="B668" s="1"/>
      <c r="C668" s="1"/>
      <c r="D668" s="1"/>
      <c r="E668" s="1"/>
      <c r="F668" s="114"/>
    </row>
    <row r="669" spans="1:6" ht="15.75" customHeight="1" x14ac:dyDescent="0.3">
      <c r="A669" s="1"/>
      <c r="B669" s="1"/>
      <c r="C669" s="1"/>
      <c r="D669" s="1"/>
      <c r="E669" s="1"/>
      <c r="F669" s="114"/>
    </row>
    <row r="670" spans="1:6" ht="15.75" customHeight="1" x14ac:dyDescent="0.3">
      <c r="A670" s="1"/>
      <c r="B670" s="1"/>
      <c r="C670" s="1"/>
      <c r="D670" s="1"/>
      <c r="E670" s="1"/>
      <c r="F670" s="114"/>
    </row>
    <row r="671" spans="1:6" ht="15.75" customHeight="1" x14ac:dyDescent="0.3">
      <c r="A671" s="1"/>
      <c r="B671" s="1"/>
      <c r="C671" s="1"/>
      <c r="D671" s="1"/>
      <c r="E671" s="1"/>
      <c r="F671" s="114"/>
    </row>
    <row r="672" spans="1:6" ht="15.75" customHeight="1" x14ac:dyDescent="0.3">
      <c r="A672" s="1"/>
      <c r="B672" s="1"/>
      <c r="C672" s="1"/>
      <c r="D672" s="1"/>
      <c r="E672" s="1"/>
      <c r="F672" s="114"/>
    </row>
    <row r="673" spans="1:6" ht="15.75" customHeight="1" x14ac:dyDescent="0.3">
      <c r="A673" s="1"/>
      <c r="B673" s="1"/>
      <c r="C673" s="1"/>
      <c r="D673" s="1"/>
      <c r="E673" s="1"/>
      <c r="F673" s="114"/>
    </row>
    <row r="674" spans="1:6" ht="15.75" customHeight="1" x14ac:dyDescent="0.3">
      <c r="A674" s="1"/>
      <c r="B674" s="1"/>
      <c r="C674" s="1"/>
      <c r="D674" s="1"/>
      <c r="E674" s="1"/>
      <c r="F674" s="114"/>
    </row>
    <row r="675" spans="1:6" ht="15.75" customHeight="1" x14ac:dyDescent="0.3">
      <c r="A675" s="1"/>
      <c r="B675" s="1"/>
      <c r="C675" s="1"/>
      <c r="D675" s="1"/>
      <c r="E675" s="1"/>
      <c r="F675" s="114"/>
    </row>
    <row r="676" spans="1:6" ht="15.75" customHeight="1" x14ac:dyDescent="0.3">
      <c r="A676" s="1"/>
      <c r="B676" s="1"/>
      <c r="C676" s="1"/>
      <c r="D676" s="1"/>
      <c r="E676" s="1"/>
      <c r="F676" s="114"/>
    </row>
    <row r="677" spans="1:6" ht="15.75" customHeight="1" x14ac:dyDescent="0.3">
      <c r="A677" s="1"/>
      <c r="B677" s="1"/>
      <c r="C677" s="1"/>
      <c r="D677" s="1"/>
      <c r="E677" s="1"/>
      <c r="F677" s="114"/>
    </row>
    <row r="678" spans="1:6" ht="15.75" customHeight="1" x14ac:dyDescent="0.3">
      <c r="A678" s="1"/>
      <c r="B678" s="1"/>
      <c r="C678" s="1"/>
      <c r="D678" s="1"/>
      <c r="E678" s="1"/>
      <c r="F678" s="114"/>
    </row>
    <row r="679" spans="1:6" ht="15.75" customHeight="1" x14ac:dyDescent="0.3">
      <c r="A679" s="1"/>
      <c r="B679" s="1"/>
      <c r="C679" s="1"/>
      <c r="D679" s="1"/>
      <c r="E679" s="1"/>
      <c r="F679" s="114"/>
    </row>
    <row r="680" spans="1:6" ht="15.75" customHeight="1" x14ac:dyDescent="0.3">
      <c r="A680" s="1"/>
      <c r="B680" s="1"/>
      <c r="C680" s="1"/>
      <c r="D680" s="1"/>
      <c r="E680" s="1"/>
      <c r="F680" s="114"/>
    </row>
    <row r="681" spans="1:6" ht="15.75" customHeight="1" x14ac:dyDescent="0.3">
      <c r="A681" s="1"/>
      <c r="B681" s="1"/>
      <c r="C681" s="1"/>
      <c r="D681" s="1"/>
      <c r="E681" s="1"/>
      <c r="F681" s="114"/>
    </row>
    <row r="682" spans="1:6" ht="15.75" customHeight="1" x14ac:dyDescent="0.3">
      <c r="A682" s="1"/>
      <c r="B682" s="1"/>
      <c r="C682" s="1"/>
      <c r="D682" s="1"/>
      <c r="E682" s="1"/>
      <c r="F682" s="114"/>
    </row>
    <row r="683" spans="1:6" ht="15.75" customHeight="1" x14ac:dyDescent="0.3">
      <c r="A683" s="1"/>
      <c r="B683" s="1"/>
      <c r="C683" s="1"/>
      <c r="D683" s="1"/>
      <c r="E683" s="1"/>
      <c r="F683" s="114"/>
    </row>
    <row r="684" spans="1:6" ht="15.75" customHeight="1" x14ac:dyDescent="0.3">
      <c r="A684" s="1"/>
      <c r="B684" s="1"/>
      <c r="C684" s="1"/>
      <c r="D684" s="1"/>
      <c r="E684" s="1"/>
      <c r="F684" s="114"/>
    </row>
    <row r="685" spans="1:6" ht="15.75" customHeight="1" x14ac:dyDescent="0.3">
      <c r="A685" s="1"/>
      <c r="B685" s="1"/>
      <c r="C685" s="1"/>
      <c r="D685" s="1"/>
      <c r="E685" s="1"/>
      <c r="F685" s="114"/>
    </row>
    <row r="686" spans="1:6" ht="15.75" customHeight="1" x14ac:dyDescent="0.3">
      <c r="A686" s="1"/>
      <c r="B686" s="1"/>
      <c r="C686" s="1"/>
      <c r="D686" s="1"/>
      <c r="E686" s="1"/>
      <c r="F686" s="114"/>
    </row>
    <row r="687" spans="1:6" ht="15.75" customHeight="1" x14ac:dyDescent="0.3">
      <c r="A687" s="1"/>
      <c r="B687" s="1"/>
      <c r="C687" s="1"/>
      <c r="D687" s="1"/>
      <c r="E687" s="1"/>
      <c r="F687" s="114"/>
    </row>
    <row r="688" spans="1:6" ht="15.75" customHeight="1" x14ac:dyDescent="0.3">
      <c r="A688" s="1"/>
      <c r="B688" s="1"/>
      <c r="C688" s="1"/>
      <c r="D688" s="1"/>
      <c r="E688" s="1"/>
      <c r="F688" s="114"/>
    </row>
    <row r="689" spans="1:6" ht="15.75" customHeight="1" x14ac:dyDescent="0.3">
      <c r="A689" s="1"/>
      <c r="B689" s="1"/>
      <c r="C689" s="1"/>
      <c r="D689" s="1"/>
      <c r="E689" s="1"/>
      <c r="F689" s="114"/>
    </row>
    <row r="690" spans="1:6" ht="15.75" customHeight="1" x14ac:dyDescent="0.3">
      <c r="A690" s="1"/>
      <c r="B690" s="1"/>
      <c r="C690" s="1"/>
      <c r="D690" s="1"/>
      <c r="E690" s="1"/>
      <c r="F690" s="114"/>
    </row>
    <row r="691" spans="1:6" ht="15.75" customHeight="1" x14ac:dyDescent="0.3">
      <c r="A691" s="1"/>
      <c r="B691" s="1"/>
      <c r="C691" s="1"/>
      <c r="D691" s="1"/>
      <c r="E691" s="1"/>
      <c r="F691" s="114"/>
    </row>
    <row r="692" spans="1:6" ht="15.75" customHeight="1" x14ac:dyDescent="0.3">
      <c r="A692" s="1"/>
      <c r="B692" s="1"/>
      <c r="C692" s="1"/>
      <c r="D692" s="1"/>
      <c r="E692" s="1"/>
      <c r="F692" s="114"/>
    </row>
    <row r="693" spans="1:6" ht="15.75" customHeight="1" x14ac:dyDescent="0.3">
      <c r="A693" s="1"/>
      <c r="B693" s="1"/>
      <c r="C693" s="1"/>
      <c r="D693" s="1"/>
      <c r="E693" s="1"/>
      <c r="F693" s="114"/>
    </row>
    <row r="694" spans="1:6" ht="15.75" customHeight="1" x14ac:dyDescent="0.3">
      <c r="A694" s="1"/>
      <c r="B694" s="1"/>
      <c r="C694" s="1"/>
      <c r="D694" s="1"/>
      <c r="E694" s="1"/>
      <c r="F694" s="114"/>
    </row>
    <row r="695" spans="1:6" ht="15.75" customHeight="1" x14ac:dyDescent="0.3">
      <c r="A695" s="1"/>
      <c r="B695" s="1"/>
      <c r="C695" s="1"/>
      <c r="D695" s="1"/>
      <c r="E695" s="1"/>
      <c r="F695" s="114"/>
    </row>
    <row r="696" spans="1:6" ht="15.75" customHeight="1" x14ac:dyDescent="0.3">
      <c r="A696" s="1"/>
      <c r="B696" s="1"/>
      <c r="C696" s="1"/>
      <c r="D696" s="1"/>
      <c r="E696" s="1"/>
      <c r="F696" s="114"/>
    </row>
    <row r="697" spans="1:6" ht="15.75" customHeight="1" x14ac:dyDescent="0.3">
      <c r="A697" s="1"/>
      <c r="B697" s="1"/>
      <c r="C697" s="1"/>
      <c r="D697" s="1"/>
      <c r="E697" s="1"/>
      <c r="F697" s="114"/>
    </row>
    <row r="698" spans="1:6" ht="15.75" customHeight="1" x14ac:dyDescent="0.3">
      <c r="A698" s="1"/>
      <c r="B698" s="1"/>
      <c r="C698" s="1"/>
      <c r="D698" s="1"/>
      <c r="E698" s="1"/>
      <c r="F698" s="114"/>
    </row>
    <row r="699" spans="1:6" ht="15.75" customHeight="1" x14ac:dyDescent="0.3">
      <c r="A699" s="1"/>
      <c r="B699" s="1"/>
      <c r="C699" s="1"/>
      <c r="D699" s="1"/>
      <c r="E699" s="1"/>
      <c r="F699" s="114"/>
    </row>
    <row r="700" spans="1:6" ht="15.75" customHeight="1" x14ac:dyDescent="0.3">
      <c r="A700" s="1"/>
      <c r="B700" s="1"/>
      <c r="C700" s="1"/>
      <c r="D700" s="1"/>
      <c r="E700" s="1"/>
      <c r="F700" s="114"/>
    </row>
    <row r="701" spans="1:6" ht="15.75" customHeight="1" x14ac:dyDescent="0.3">
      <c r="A701" s="1"/>
      <c r="B701" s="1"/>
      <c r="C701" s="1"/>
      <c r="D701" s="1"/>
      <c r="E701" s="1"/>
      <c r="F701" s="114"/>
    </row>
    <row r="702" spans="1:6" ht="15.75" customHeight="1" x14ac:dyDescent="0.3">
      <c r="A702" s="1"/>
      <c r="B702" s="1"/>
      <c r="C702" s="1"/>
      <c r="D702" s="1"/>
      <c r="E702" s="1"/>
      <c r="F702" s="114"/>
    </row>
    <row r="703" spans="1:6" ht="15.75" customHeight="1" x14ac:dyDescent="0.3">
      <c r="A703" s="1"/>
      <c r="B703" s="1"/>
      <c r="C703" s="1"/>
      <c r="D703" s="1"/>
      <c r="E703" s="1"/>
      <c r="F703" s="114"/>
    </row>
    <row r="704" spans="1:6" ht="15.75" customHeight="1" x14ac:dyDescent="0.3">
      <c r="A704" s="1"/>
      <c r="B704" s="1"/>
      <c r="C704" s="1"/>
      <c r="D704" s="1"/>
      <c r="E704" s="1"/>
      <c r="F704" s="114"/>
    </row>
    <row r="705" spans="1:6" ht="15.75" customHeight="1" x14ac:dyDescent="0.3">
      <c r="A705" s="1"/>
      <c r="B705" s="1"/>
      <c r="C705" s="1"/>
      <c r="D705" s="1"/>
      <c r="E705" s="1"/>
      <c r="F705" s="114"/>
    </row>
    <row r="706" spans="1:6" ht="15.75" customHeight="1" x14ac:dyDescent="0.3">
      <c r="A706" s="1"/>
      <c r="B706" s="1"/>
      <c r="C706" s="1"/>
      <c r="D706" s="1"/>
      <c r="E706" s="1"/>
      <c r="F706" s="114"/>
    </row>
    <row r="707" spans="1:6" ht="15.75" customHeight="1" x14ac:dyDescent="0.3">
      <c r="A707" s="1"/>
      <c r="B707" s="1"/>
      <c r="C707" s="1"/>
      <c r="D707" s="1"/>
      <c r="E707" s="1"/>
      <c r="F707" s="114"/>
    </row>
    <row r="708" spans="1:6" ht="15.75" customHeight="1" x14ac:dyDescent="0.3">
      <c r="A708" s="1"/>
      <c r="B708" s="1"/>
      <c r="C708" s="1"/>
      <c r="D708" s="1"/>
      <c r="E708" s="1"/>
      <c r="F708" s="114"/>
    </row>
    <row r="709" spans="1:6" ht="15.75" customHeight="1" x14ac:dyDescent="0.3">
      <c r="A709" s="1"/>
      <c r="B709" s="1"/>
      <c r="C709" s="1"/>
      <c r="D709" s="1"/>
      <c r="E709" s="1"/>
      <c r="F709" s="114"/>
    </row>
    <row r="710" spans="1:6" ht="15.75" customHeight="1" x14ac:dyDescent="0.3">
      <c r="A710" s="1"/>
      <c r="B710" s="1"/>
      <c r="C710" s="1"/>
      <c r="D710" s="1"/>
      <c r="E710" s="1"/>
      <c r="F710" s="114"/>
    </row>
    <row r="711" spans="1:6" ht="15.75" customHeight="1" x14ac:dyDescent="0.3">
      <c r="A711" s="1"/>
      <c r="B711" s="1"/>
      <c r="C711" s="1"/>
      <c r="D711" s="1"/>
      <c r="E711" s="1"/>
      <c r="F711" s="114"/>
    </row>
    <row r="712" spans="1:6" ht="15.75" customHeight="1" x14ac:dyDescent="0.3">
      <c r="A712" s="1"/>
      <c r="B712" s="1"/>
      <c r="C712" s="1"/>
      <c r="D712" s="1"/>
      <c r="E712" s="1"/>
      <c r="F712" s="114"/>
    </row>
    <row r="713" spans="1:6" ht="15.75" customHeight="1" x14ac:dyDescent="0.3">
      <c r="A713" s="1"/>
      <c r="B713" s="1"/>
      <c r="C713" s="1"/>
      <c r="D713" s="1"/>
      <c r="E713" s="1"/>
      <c r="F713" s="114"/>
    </row>
    <row r="714" spans="1:6" ht="15.75" customHeight="1" x14ac:dyDescent="0.3">
      <c r="A714" s="1"/>
      <c r="B714" s="1"/>
      <c r="C714" s="1"/>
      <c r="D714" s="1"/>
      <c r="E714" s="1"/>
      <c r="F714" s="114"/>
    </row>
    <row r="715" spans="1:6" ht="15.75" customHeight="1" x14ac:dyDescent="0.3">
      <c r="A715" s="1"/>
      <c r="B715" s="1"/>
      <c r="C715" s="1"/>
      <c r="D715" s="1"/>
      <c r="E715" s="1"/>
      <c r="F715" s="114"/>
    </row>
    <row r="716" spans="1:6" ht="15.75" customHeight="1" x14ac:dyDescent="0.3">
      <c r="A716" s="1"/>
      <c r="B716" s="1"/>
      <c r="C716" s="1"/>
      <c r="D716" s="1"/>
      <c r="E716" s="1"/>
      <c r="F716" s="114"/>
    </row>
    <row r="717" spans="1:6" ht="15.75" customHeight="1" x14ac:dyDescent="0.3">
      <c r="A717" s="1"/>
      <c r="B717" s="1"/>
      <c r="C717" s="1"/>
      <c r="D717" s="1"/>
      <c r="E717" s="1"/>
      <c r="F717" s="114"/>
    </row>
    <row r="718" spans="1:6" ht="15.75" customHeight="1" x14ac:dyDescent="0.3">
      <c r="A718" s="1"/>
      <c r="B718" s="1"/>
      <c r="C718" s="1"/>
      <c r="D718" s="1"/>
      <c r="E718" s="1"/>
      <c r="F718" s="114"/>
    </row>
    <row r="719" spans="1:6" ht="15.75" customHeight="1" x14ac:dyDescent="0.3">
      <c r="A719" s="1"/>
      <c r="B719" s="1"/>
      <c r="C719" s="1"/>
      <c r="D719" s="1"/>
      <c r="E719" s="1"/>
      <c r="F719" s="114"/>
    </row>
    <row r="720" spans="1:6" ht="15.75" customHeight="1" x14ac:dyDescent="0.3">
      <c r="A720" s="1"/>
      <c r="B720" s="1"/>
      <c r="C720" s="1"/>
      <c r="D720" s="1"/>
      <c r="E720" s="1"/>
      <c r="F720" s="114"/>
    </row>
    <row r="721" spans="1:6" ht="15.75" customHeight="1" x14ac:dyDescent="0.3">
      <c r="A721" s="1"/>
      <c r="B721" s="1"/>
      <c r="C721" s="1"/>
      <c r="D721" s="1"/>
      <c r="E721" s="1"/>
      <c r="F721" s="114"/>
    </row>
    <row r="722" spans="1:6" ht="15.75" customHeight="1" x14ac:dyDescent="0.3">
      <c r="A722" s="1"/>
      <c r="B722" s="1"/>
      <c r="C722" s="1"/>
      <c r="D722" s="1"/>
      <c r="E722" s="1"/>
      <c r="F722" s="114"/>
    </row>
    <row r="723" spans="1:6" ht="15.75" customHeight="1" x14ac:dyDescent="0.3">
      <c r="A723" s="1"/>
      <c r="B723" s="1"/>
      <c r="C723" s="1"/>
      <c r="D723" s="1"/>
      <c r="E723" s="1"/>
      <c r="F723" s="114"/>
    </row>
    <row r="724" spans="1:6" ht="15.75" customHeight="1" x14ac:dyDescent="0.3">
      <c r="A724" s="1"/>
      <c r="B724" s="1"/>
      <c r="C724" s="1"/>
      <c r="D724" s="1"/>
      <c r="E724" s="1"/>
      <c r="F724" s="114"/>
    </row>
    <row r="725" spans="1:6" ht="15.75" customHeight="1" x14ac:dyDescent="0.3">
      <c r="A725" s="1"/>
      <c r="B725" s="1"/>
      <c r="C725" s="1"/>
      <c r="D725" s="1"/>
      <c r="E725" s="1"/>
      <c r="F725" s="114"/>
    </row>
    <row r="726" spans="1:6" ht="15.75" customHeight="1" x14ac:dyDescent="0.3">
      <c r="A726" s="1"/>
      <c r="B726" s="1"/>
      <c r="C726" s="1"/>
      <c r="D726" s="1"/>
      <c r="E726" s="1"/>
      <c r="F726" s="114"/>
    </row>
    <row r="727" spans="1:6" ht="15.75" customHeight="1" x14ac:dyDescent="0.3">
      <c r="A727" s="1"/>
      <c r="B727" s="1"/>
      <c r="C727" s="1"/>
      <c r="D727" s="1"/>
      <c r="E727" s="1"/>
      <c r="F727" s="114"/>
    </row>
    <row r="728" spans="1:6" ht="15.75" customHeight="1" x14ac:dyDescent="0.3">
      <c r="A728" s="1"/>
      <c r="B728" s="1"/>
      <c r="C728" s="1"/>
      <c r="D728" s="1"/>
      <c r="E728" s="1"/>
      <c r="F728" s="114"/>
    </row>
    <row r="729" spans="1:6" ht="15.75" customHeight="1" x14ac:dyDescent="0.3">
      <c r="A729" s="1"/>
      <c r="B729" s="1"/>
      <c r="C729" s="1"/>
      <c r="D729" s="1"/>
      <c r="E729" s="1"/>
      <c r="F729" s="114"/>
    </row>
    <row r="730" spans="1:6" ht="15.75" customHeight="1" x14ac:dyDescent="0.3">
      <c r="A730" s="1"/>
      <c r="B730" s="1"/>
      <c r="C730" s="1"/>
      <c r="D730" s="1"/>
      <c r="E730" s="1"/>
      <c r="F730" s="114"/>
    </row>
    <row r="731" spans="1:6" ht="15.75" customHeight="1" x14ac:dyDescent="0.3">
      <c r="A731" s="1"/>
      <c r="B731" s="1"/>
      <c r="C731" s="1"/>
      <c r="D731" s="1"/>
      <c r="E731" s="1"/>
      <c r="F731" s="114"/>
    </row>
    <row r="732" spans="1:6" ht="15.75" customHeight="1" x14ac:dyDescent="0.3">
      <c r="A732" s="1"/>
      <c r="B732" s="1"/>
      <c r="C732" s="1"/>
      <c r="D732" s="1"/>
      <c r="E732" s="1"/>
      <c r="F732" s="114"/>
    </row>
    <row r="733" spans="1:6" ht="15.75" customHeight="1" x14ac:dyDescent="0.3">
      <c r="A733" s="1"/>
      <c r="B733" s="1"/>
      <c r="C733" s="1"/>
      <c r="D733" s="1"/>
      <c r="E733" s="1"/>
      <c r="F733" s="114"/>
    </row>
    <row r="734" spans="1:6" ht="15.75" customHeight="1" x14ac:dyDescent="0.3">
      <c r="A734" s="1"/>
      <c r="B734" s="1"/>
      <c r="C734" s="1"/>
      <c r="D734" s="1"/>
      <c r="E734" s="1"/>
      <c r="F734" s="114"/>
    </row>
    <row r="735" spans="1:6" ht="15.75" customHeight="1" x14ac:dyDescent="0.3">
      <c r="A735" s="1"/>
      <c r="B735" s="1"/>
      <c r="C735" s="1"/>
      <c r="D735" s="1"/>
      <c r="E735" s="1"/>
      <c r="F735" s="114"/>
    </row>
    <row r="736" spans="1:6" ht="15.75" customHeight="1" x14ac:dyDescent="0.3">
      <c r="A736" s="1"/>
      <c r="B736" s="1"/>
      <c r="C736" s="1"/>
      <c r="D736" s="1"/>
      <c r="E736" s="1"/>
      <c r="F736" s="114"/>
    </row>
    <row r="737" spans="1:6" ht="15.75" customHeight="1" x14ac:dyDescent="0.3">
      <c r="A737" s="1"/>
      <c r="B737" s="1"/>
      <c r="C737" s="1"/>
      <c r="D737" s="1"/>
      <c r="E737" s="1"/>
      <c r="F737" s="114"/>
    </row>
    <row r="738" spans="1:6" ht="15.75" customHeight="1" x14ac:dyDescent="0.3">
      <c r="A738" s="1"/>
      <c r="B738" s="1"/>
      <c r="C738" s="1"/>
      <c r="D738" s="1"/>
      <c r="E738" s="1"/>
      <c r="F738" s="114"/>
    </row>
    <row r="739" spans="1:6" ht="15.75" customHeight="1" x14ac:dyDescent="0.3">
      <c r="A739" s="1"/>
      <c r="B739" s="1"/>
      <c r="C739" s="1"/>
      <c r="D739" s="1"/>
      <c r="E739" s="1"/>
      <c r="F739" s="114"/>
    </row>
    <row r="740" spans="1:6" ht="15.75" customHeight="1" x14ac:dyDescent="0.3">
      <c r="A740" s="1"/>
      <c r="B740" s="1"/>
      <c r="C740" s="1"/>
      <c r="D740" s="1"/>
      <c r="E740" s="1"/>
      <c r="F740" s="114"/>
    </row>
    <row r="741" spans="1:6" ht="15.75" customHeight="1" x14ac:dyDescent="0.3">
      <c r="A741" s="1"/>
      <c r="B741" s="1"/>
      <c r="C741" s="1"/>
      <c r="D741" s="1"/>
      <c r="E741" s="1"/>
      <c r="F741" s="114"/>
    </row>
    <row r="742" spans="1:6" ht="15.75" customHeight="1" x14ac:dyDescent="0.3">
      <c r="A742" s="1"/>
      <c r="B742" s="1"/>
      <c r="C742" s="1"/>
      <c r="D742" s="1"/>
      <c r="E742" s="1"/>
      <c r="F742" s="114"/>
    </row>
    <row r="743" spans="1:6" ht="15.75" customHeight="1" x14ac:dyDescent="0.3">
      <c r="A743" s="1"/>
      <c r="B743" s="1"/>
      <c r="C743" s="1"/>
      <c r="D743" s="1"/>
      <c r="E743" s="1"/>
      <c r="F743" s="114"/>
    </row>
    <row r="744" spans="1:6" ht="15.75" customHeight="1" x14ac:dyDescent="0.3">
      <c r="A744" s="1"/>
      <c r="B744" s="1"/>
      <c r="C744" s="1"/>
      <c r="D744" s="1"/>
      <c r="E744" s="1"/>
      <c r="F744" s="114"/>
    </row>
    <row r="745" spans="1:6" ht="15.75" customHeight="1" x14ac:dyDescent="0.3">
      <c r="A745" s="1"/>
      <c r="B745" s="1"/>
      <c r="C745" s="1"/>
      <c r="D745" s="1"/>
      <c r="E745" s="1"/>
      <c r="F745" s="114"/>
    </row>
    <row r="746" spans="1:6" ht="15.75" customHeight="1" x14ac:dyDescent="0.3">
      <c r="A746" s="1"/>
      <c r="B746" s="1"/>
      <c r="C746" s="1"/>
      <c r="D746" s="1"/>
      <c r="E746" s="1"/>
      <c r="F746" s="114"/>
    </row>
    <row r="747" spans="1:6" ht="15.75" customHeight="1" x14ac:dyDescent="0.3">
      <c r="A747" s="1"/>
      <c r="B747" s="1"/>
      <c r="C747" s="1"/>
      <c r="D747" s="1"/>
      <c r="E747" s="1"/>
      <c r="F747" s="114"/>
    </row>
    <row r="748" spans="1:6" ht="15.75" customHeight="1" x14ac:dyDescent="0.3">
      <c r="A748" s="1"/>
      <c r="B748" s="1"/>
      <c r="C748" s="1"/>
      <c r="D748" s="1"/>
      <c r="E748" s="1"/>
      <c r="F748" s="114"/>
    </row>
    <row r="749" spans="1:6" ht="15.75" customHeight="1" x14ac:dyDescent="0.3">
      <c r="A749" s="1"/>
      <c r="B749" s="1"/>
      <c r="C749" s="1"/>
      <c r="D749" s="1"/>
      <c r="E749" s="1"/>
      <c r="F749" s="114"/>
    </row>
    <row r="750" spans="1:6" ht="15.75" customHeight="1" x14ac:dyDescent="0.3">
      <c r="A750" s="1"/>
      <c r="B750" s="1"/>
      <c r="C750" s="1"/>
      <c r="D750" s="1"/>
      <c r="E750" s="1"/>
      <c r="F750" s="114"/>
    </row>
    <row r="751" spans="1:6" ht="15.75" customHeight="1" x14ac:dyDescent="0.3">
      <c r="A751" s="1"/>
      <c r="B751" s="1"/>
      <c r="C751" s="1"/>
      <c r="D751" s="1"/>
      <c r="E751" s="1"/>
      <c r="F751" s="114"/>
    </row>
    <row r="752" spans="1:6" ht="15.75" customHeight="1" x14ac:dyDescent="0.3">
      <c r="A752" s="1"/>
      <c r="B752" s="1"/>
      <c r="C752" s="1"/>
      <c r="D752" s="1"/>
      <c r="E752" s="1"/>
      <c r="F752" s="114"/>
    </row>
    <row r="753" spans="1:6" ht="15.75" customHeight="1" x14ac:dyDescent="0.3">
      <c r="A753" s="1"/>
      <c r="B753" s="1"/>
      <c r="C753" s="1"/>
      <c r="D753" s="1"/>
      <c r="E753" s="1"/>
      <c r="F753" s="114"/>
    </row>
    <row r="754" spans="1:6" ht="15.75" customHeight="1" x14ac:dyDescent="0.3">
      <c r="A754" s="1"/>
      <c r="B754" s="1"/>
      <c r="C754" s="1"/>
      <c r="D754" s="1"/>
      <c r="E754" s="1"/>
      <c r="F754" s="114"/>
    </row>
    <row r="755" spans="1:6" ht="15.75" customHeight="1" x14ac:dyDescent="0.3">
      <c r="A755" s="1"/>
      <c r="B755" s="1"/>
      <c r="C755" s="1"/>
      <c r="D755" s="1"/>
      <c r="E755" s="1"/>
      <c r="F755" s="114"/>
    </row>
    <row r="756" spans="1:6" ht="15.75" customHeight="1" x14ac:dyDescent="0.3">
      <c r="A756" s="1"/>
      <c r="B756" s="1"/>
      <c r="C756" s="1"/>
      <c r="D756" s="1"/>
      <c r="E756" s="1"/>
      <c r="F756" s="114"/>
    </row>
    <row r="757" spans="1:6" ht="15.75" customHeight="1" x14ac:dyDescent="0.3">
      <c r="A757" s="1"/>
      <c r="B757" s="1"/>
      <c r="C757" s="1"/>
      <c r="D757" s="1"/>
      <c r="E757" s="1"/>
      <c r="F757" s="114"/>
    </row>
    <row r="758" spans="1:6" ht="15.75" customHeight="1" x14ac:dyDescent="0.3">
      <c r="A758" s="1"/>
      <c r="B758" s="1"/>
      <c r="C758" s="1"/>
      <c r="D758" s="1"/>
      <c r="E758" s="1"/>
      <c r="F758" s="114"/>
    </row>
    <row r="759" spans="1:6" ht="15.75" customHeight="1" x14ac:dyDescent="0.3">
      <c r="A759" s="1"/>
      <c r="B759" s="1"/>
      <c r="C759" s="1"/>
      <c r="D759" s="1"/>
      <c r="E759" s="1"/>
      <c r="F759" s="114"/>
    </row>
    <row r="760" spans="1:6" ht="15.75" customHeight="1" x14ac:dyDescent="0.3">
      <c r="A760" s="1"/>
      <c r="B760" s="1"/>
      <c r="C760" s="1"/>
      <c r="D760" s="1"/>
      <c r="E760" s="1"/>
      <c r="F760" s="114"/>
    </row>
    <row r="761" spans="1:6" ht="15.75" customHeight="1" x14ac:dyDescent="0.3">
      <c r="A761" s="1"/>
      <c r="B761" s="1"/>
      <c r="C761" s="1"/>
      <c r="D761" s="1"/>
      <c r="E761" s="1"/>
      <c r="F761" s="114"/>
    </row>
    <row r="762" spans="1:6" ht="15.75" customHeight="1" x14ac:dyDescent="0.3">
      <c r="A762" s="1"/>
      <c r="B762" s="1"/>
      <c r="C762" s="1"/>
      <c r="D762" s="1"/>
      <c r="E762" s="1"/>
      <c r="F762" s="114"/>
    </row>
    <row r="763" spans="1:6" ht="15.75" customHeight="1" x14ac:dyDescent="0.3">
      <c r="A763" s="1"/>
      <c r="B763" s="1"/>
      <c r="C763" s="1"/>
      <c r="D763" s="1"/>
      <c r="E763" s="1"/>
      <c r="F763" s="114"/>
    </row>
    <row r="764" spans="1:6" ht="15.75" customHeight="1" x14ac:dyDescent="0.3">
      <c r="A764" s="1"/>
      <c r="B764" s="1"/>
      <c r="C764" s="1"/>
      <c r="D764" s="1"/>
      <c r="E764" s="1"/>
      <c r="F764" s="114"/>
    </row>
    <row r="765" spans="1:6" ht="15.75" customHeight="1" x14ac:dyDescent="0.3">
      <c r="A765" s="1"/>
      <c r="B765" s="1"/>
      <c r="C765" s="1"/>
      <c r="D765" s="1"/>
      <c r="E765" s="1"/>
      <c r="F765" s="114"/>
    </row>
    <row r="766" spans="1:6" ht="15.75" customHeight="1" x14ac:dyDescent="0.3">
      <c r="A766" s="1"/>
      <c r="B766" s="1"/>
      <c r="C766" s="1"/>
      <c r="D766" s="1"/>
      <c r="E766" s="1"/>
      <c r="F766" s="114"/>
    </row>
    <row r="767" spans="1:6" ht="15.75" customHeight="1" x14ac:dyDescent="0.3">
      <c r="A767" s="1"/>
      <c r="B767" s="1"/>
      <c r="C767" s="1"/>
      <c r="D767" s="1"/>
      <c r="E767" s="1"/>
      <c r="F767" s="114"/>
    </row>
    <row r="768" spans="1:6" ht="15.75" customHeight="1" x14ac:dyDescent="0.3">
      <c r="A768" s="1"/>
      <c r="B768" s="1"/>
      <c r="C768" s="1"/>
      <c r="D768" s="1"/>
      <c r="E768" s="1"/>
      <c r="F768" s="114"/>
    </row>
    <row r="769" spans="1:6" ht="15.75" customHeight="1" x14ac:dyDescent="0.3">
      <c r="A769" s="1"/>
      <c r="B769" s="1"/>
      <c r="C769" s="1"/>
      <c r="D769" s="1"/>
      <c r="E769" s="1"/>
      <c r="F769" s="114"/>
    </row>
    <row r="770" spans="1:6" ht="15.75" customHeight="1" x14ac:dyDescent="0.3">
      <c r="A770" s="1"/>
      <c r="B770" s="1"/>
      <c r="C770" s="1"/>
      <c r="D770" s="1"/>
      <c r="E770" s="1"/>
      <c r="F770" s="114"/>
    </row>
    <row r="771" spans="1:6" ht="15.75" customHeight="1" x14ac:dyDescent="0.3">
      <c r="A771" s="1"/>
      <c r="B771" s="1"/>
      <c r="C771" s="1"/>
      <c r="D771" s="1"/>
      <c r="E771" s="1"/>
      <c r="F771" s="114"/>
    </row>
    <row r="772" spans="1:6" ht="15.75" customHeight="1" x14ac:dyDescent="0.3">
      <c r="A772" s="1"/>
      <c r="B772" s="1"/>
      <c r="C772" s="1"/>
      <c r="D772" s="1"/>
      <c r="E772" s="1"/>
      <c r="F772" s="114"/>
    </row>
    <row r="773" spans="1:6" ht="15.75" customHeight="1" x14ac:dyDescent="0.3">
      <c r="A773" s="1"/>
      <c r="B773" s="1"/>
      <c r="C773" s="1"/>
      <c r="D773" s="1"/>
      <c r="E773" s="1"/>
      <c r="F773" s="114"/>
    </row>
    <row r="774" spans="1:6" ht="15.75" customHeight="1" x14ac:dyDescent="0.3">
      <c r="A774" s="1"/>
      <c r="B774" s="1"/>
      <c r="C774" s="1"/>
      <c r="D774" s="1"/>
      <c r="E774" s="1"/>
      <c r="F774" s="114"/>
    </row>
    <row r="775" spans="1:6" ht="15.75" customHeight="1" x14ac:dyDescent="0.3">
      <c r="A775" s="1"/>
      <c r="B775" s="1"/>
      <c r="C775" s="1"/>
      <c r="D775" s="1"/>
      <c r="E775" s="1"/>
      <c r="F775" s="114"/>
    </row>
    <row r="776" spans="1:6" ht="15.75" customHeight="1" x14ac:dyDescent="0.3">
      <c r="A776" s="1"/>
      <c r="B776" s="1"/>
      <c r="C776" s="1"/>
      <c r="D776" s="1"/>
      <c r="E776" s="1"/>
      <c r="F776" s="114"/>
    </row>
    <row r="777" spans="1:6" ht="15.75" customHeight="1" x14ac:dyDescent="0.3">
      <c r="A777" s="1"/>
      <c r="B777" s="1"/>
      <c r="C777" s="1"/>
      <c r="D777" s="1"/>
      <c r="E777" s="1"/>
      <c r="F777" s="114"/>
    </row>
    <row r="778" spans="1:6" ht="15.75" customHeight="1" x14ac:dyDescent="0.3">
      <c r="A778" s="1"/>
      <c r="B778" s="1"/>
      <c r="C778" s="1"/>
      <c r="D778" s="1"/>
      <c r="E778" s="1"/>
      <c r="F778" s="114"/>
    </row>
    <row r="779" spans="1:6" ht="15.75" customHeight="1" x14ac:dyDescent="0.3">
      <c r="A779" s="1"/>
      <c r="B779" s="1"/>
      <c r="C779" s="1"/>
      <c r="D779" s="1"/>
      <c r="E779" s="1"/>
      <c r="F779" s="114"/>
    </row>
    <row r="780" spans="1:6" ht="15.75" customHeight="1" x14ac:dyDescent="0.3">
      <c r="A780" s="1"/>
      <c r="B780" s="1"/>
      <c r="C780" s="1"/>
      <c r="D780" s="1"/>
      <c r="E780" s="1"/>
      <c r="F780" s="114"/>
    </row>
    <row r="781" spans="1:6" ht="15.75" customHeight="1" x14ac:dyDescent="0.3">
      <c r="A781" s="1"/>
      <c r="B781" s="1"/>
      <c r="C781" s="1"/>
      <c r="D781" s="1"/>
      <c r="E781" s="1"/>
      <c r="F781" s="114"/>
    </row>
    <row r="782" spans="1:6" ht="15.75" customHeight="1" x14ac:dyDescent="0.3">
      <c r="A782" s="1"/>
      <c r="B782" s="1"/>
      <c r="C782" s="1"/>
      <c r="D782" s="1"/>
      <c r="E782" s="1"/>
      <c r="F782" s="114"/>
    </row>
    <row r="783" spans="1:6" ht="15.75" customHeight="1" x14ac:dyDescent="0.3">
      <c r="A783" s="1"/>
      <c r="B783" s="1"/>
      <c r="C783" s="1"/>
      <c r="D783" s="1"/>
      <c r="E783" s="1"/>
      <c r="F783" s="114"/>
    </row>
    <row r="784" spans="1:6" ht="15.75" customHeight="1" x14ac:dyDescent="0.3">
      <c r="A784" s="1"/>
      <c r="B784" s="1"/>
      <c r="C784" s="1"/>
      <c r="D784" s="1"/>
      <c r="E784" s="1"/>
      <c r="F784" s="114"/>
    </row>
    <row r="785" spans="1:6" ht="15.75" customHeight="1" x14ac:dyDescent="0.3">
      <c r="A785" s="1"/>
      <c r="B785" s="1"/>
      <c r="C785" s="1"/>
      <c r="D785" s="1"/>
      <c r="E785" s="1"/>
      <c r="F785" s="114"/>
    </row>
    <row r="786" spans="1:6" ht="15.75" customHeight="1" x14ac:dyDescent="0.3">
      <c r="A786" s="1"/>
      <c r="B786" s="1"/>
      <c r="C786" s="1"/>
      <c r="D786" s="1"/>
      <c r="E786" s="1"/>
      <c r="F786" s="114"/>
    </row>
    <row r="787" spans="1:6" ht="15.75" customHeight="1" x14ac:dyDescent="0.3">
      <c r="A787" s="1"/>
      <c r="B787" s="1"/>
      <c r="C787" s="1"/>
      <c r="D787" s="1"/>
      <c r="E787" s="1"/>
      <c r="F787" s="114"/>
    </row>
    <row r="788" spans="1:6" ht="15.75" customHeight="1" x14ac:dyDescent="0.3">
      <c r="A788" s="1"/>
      <c r="B788" s="1"/>
      <c r="C788" s="1"/>
      <c r="D788" s="1"/>
      <c r="E788" s="1"/>
      <c r="F788" s="114"/>
    </row>
    <row r="789" spans="1:6" ht="15.75" customHeight="1" x14ac:dyDescent="0.3">
      <c r="A789" s="1"/>
      <c r="B789" s="1"/>
      <c r="C789" s="1"/>
      <c r="D789" s="1"/>
      <c r="E789" s="1"/>
      <c r="F789" s="114"/>
    </row>
    <row r="790" spans="1:6" ht="15.75" customHeight="1" x14ac:dyDescent="0.3">
      <c r="A790" s="1"/>
      <c r="B790" s="1"/>
      <c r="C790" s="1"/>
      <c r="D790" s="1"/>
      <c r="E790" s="1"/>
      <c r="F790" s="114"/>
    </row>
    <row r="791" spans="1:6" ht="15.75" customHeight="1" x14ac:dyDescent="0.3">
      <c r="A791" s="1"/>
      <c r="B791" s="1"/>
      <c r="C791" s="1"/>
      <c r="D791" s="1"/>
      <c r="E791" s="1"/>
      <c r="F791" s="114"/>
    </row>
    <row r="792" spans="1:6" ht="15.75" customHeight="1" x14ac:dyDescent="0.3">
      <c r="A792" s="1"/>
      <c r="B792" s="1"/>
      <c r="C792" s="1"/>
      <c r="D792" s="1"/>
      <c r="E792" s="1"/>
      <c r="F792" s="114"/>
    </row>
    <row r="793" spans="1:6" ht="15.75" customHeight="1" x14ac:dyDescent="0.3">
      <c r="A793" s="1"/>
      <c r="B793" s="1"/>
      <c r="C793" s="1"/>
      <c r="D793" s="1"/>
      <c r="E793" s="1"/>
      <c r="F793" s="114"/>
    </row>
    <row r="794" spans="1:6" ht="15.75" customHeight="1" x14ac:dyDescent="0.3">
      <c r="A794" s="1"/>
      <c r="B794" s="1"/>
      <c r="C794" s="1"/>
      <c r="D794" s="1"/>
      <c r="E794" s="1"/>
      <c r="F794" s="114"/>
    </row>
    <row r="795" spans="1:6" ht="15.75" customHeight="1" x14ac:dyDescent="0.3">
      <c r="A795" s="1"/>
      <c r="B795" s="1"/>
      <c r="C795" s="1"/>
      <c r="D795" s="1"/>
      <c r="E795" s="1"/>
      <c r="F795" s="114"/>
    </row>
    <row r="796" spans="1:6" ht="15.75" customHeight="1" x14ac:dyDescent="0.3">
      <c r="A796" s="1"/>
      <c r="B796" s="1"/>
      <c r="C796" s="1"/>
      <c r="D796" s="1"/>
      <c r="E796" s="1"/>
      <c r="F796" s="114"/>
    </row>
    <row r="797" spans="1:6" ht="15.75" customHeight="1" x14ac:dyDescent="0.3">
      <c r="A797" s="1"/>
      <c r="B797" s="1"/>
      <c r="C797" s="1"/>
      <c r="D797" s="1"/>
      <c r="E797" s="1"/>
      <c r="F797" s="114"/>
    </row>
    <row r="798" spans="1:6" ht="15.75" customHeight="1" x14ac:dyDescent="0.3">
      <c r="A798" s="1"/>
      <c r="B798" s="1"/>
      <c r="C798" s="1"/>
      <c r="D798" s="1"/>
      <c r="E798" s="1"/>
      <c r="F798" s="114"/>
    </row>
    <row r="799" spans="1:6" ht="15.75" customHeight="1" x14ac:dyDescent="0.3">
      <c r="A799" s="1"/>
      <c r="B799" s="1"/>
      <c r="C799" s="1"/>
      <c r="D799" s="1"/>
      <c r="E799" s="1"/>
      <c r="F799" s="114"/>
    </row>
    <row r="800" spans="1:6" ht="15.75" customHeight="1" x14ac:dyDescent="0.3">
      <c r="A800" s="1"/>
      <c r="B800" s="1"/>
      <c r="C800" s="1"/>
      <c r="D800" s="1"/>
      <c r="E800" s="1"/>
      <c r="F800" s="114"/>
    </row>
    <row r="801" spans="1:6" ht="15.75" customHeight="1" x14ac:dyDescent="0.3">
      <c r="A801" s="1"/>
      <c r="B801" s="1"/>
      <c r="C801" s="1"/>
      <c r="D801" s="1"/>
      <c r="E801" s="1"/>
      <c r="F801" s="114"/>
    </row>
    <row r="802" spans="1:6" ht="15.75" customHeight="1" x14ac:dyDescent="0.3">
      <c r="A802" s="1"/>
      <c r="B802" s="1"/>
      <c r="C802" s="1"/>
      <c r="D802" s="1"/>
      <c r="E802" s="1"/>
      <c r="F802" s="114"/>
    </row>
    <row r="803" spans="1:6" ht="15.75" customHeight="1" x14ac:dyDescent="0.3">
      <c r="A803" s="1"/>
      <c r="B803" s="1"/>
      <c r="C803" s="1"/>
      <c r="D803" s="1"/>
      <c r="E803" s="1"/>
      <c r="F803" s="114"/>
    </row>
    <row r="804" spans="1:6" ht="15.75" customHeight="1" x14ac:dyDescent="0.3">
      <c r="A804" s="1"/>
      <c r="B804" s="1"/>
      <c r="C804" s="1"/>
      <c r="D804" s="1"/>
      <c r="E804" s="1"/>
      <c r="F804" s="114"/>
    </row>
    <row r="805" spans="1:6" ht="15.75" customHeight="1" x14ac:dyDescent="0.3">
      <c r="A805" s="1"/>
      <c r="B805" s="1"/>
      <c r="C805" s="1"/>
      <c r="D805" s="1"/>
      <c r="E805" s="1"/>
      <c r="F805" s="114"/>
    </row>
    <row r="806" spans="1:6" ht="15.75" customHeight="1" x14ac:dyDescent="0.3">
      <c r="A806" s="1"/>
      <c r="B806" s="1"/>
      <c r="C806" s="1"/>
      <c r="D806" s="1"/>
      <c r="E806" s="1"/>
      <c r="F806" s="114"/>
    </row>
    <row r="807" spans="1:6" ht="15.75" customHeight="1" x14ac:dyDescent="0.3">
      <c r="A807" s="1"/>
      <c r="B807" s="1"/>
      <c r="C807" s="1"/>
      <c r="D807" s="1"/>
      <c r="E807" s="1"/>
      <c r="F807" s="114"/>
    </row>
    <row r="808" spans="1:6" ht="15.75" customHeight="1" x14ac:dyDescent="0.3">
      <c r="A808" s="1"/>
      <c r="B808" s="1"/>
      <c r="C808" s="1"/>
      <c r="D808" s="1"/>
      <c r="E808" s="1"/>
      <c r="F808" s="114"/>
    </row>
    <row r="809" spans="1:6" ht="15.75" customHeight="1" x14ac:dyDescent="0.3">
      <c r="A809" s="1"/>
      <c r="B809" s="1"/>
      <c r="C809" s="1"/>
      <c r="D809" s="1"/>
      <c r="E809" s="1"/>
      <c r="F809" s="114"/>
    </row>
    <row r="810" spans="1:6" ht="15.75" customHeight="1" x14ac:dyDescent="0.3">
      <c r="A810" s="1"/>
      <c r="B810" s="1"/>
      <c r="C810" s="1"/>
      <c r="D810" s="1"/>
      <c r="E810" s="1"/>
      <c r="F810" s="114"/>
    </row>
    <row r="811" spans="1:6" ht="15.75" customHeight="1" x14ac:dyDescent="0.3">
      <c r="A811" s="1"/>
      <c r="B811" s="1"/>
      <c r="C811" s="1"/>
      <c r="D811" s="1"/>
      <c r="E811" s="1"/>
      <c r="F811" s="114"/>
    </row>
    <row r="812" spans="1:6" ht="15.75" customHeight="1" x14ac:dyDescent="0.3">
      <c r="A812" s="1"/>
      <c r="B812" s="1"/>
      <c r="C812" s="1"/>
      <c r="D812" s="1"/>
      <c r="E812" s="1"/>
      <c r="F812" s="114"/>
    </row>
    <row r="813" spans="1:6" ht="15.75" customHeight="1" x14ac:dyDescent="0.3">
      <c r="A813" s="1"/>
      <c r="B813" s="1"/>
      <c r="C813" s="1"/>
      <c r="D813" s="1"/>
      <c r="E813" s="1"/>
      <c r="F813" s="114"/>
    </row>
    <row r="814" spans="1:6" ht="15.75" customHeight="1" x14ac:dyDescent="0.3">
      <c r="A814" s="1"/>
      <c r="B814" s="1"/>
      <c r="C814" s="1"/>
      <c r="D814" s="1"/>
      <c r="E814" s="1"/>
      <c r="F814" s="114"/>
    </row>
    <row r="815" spans="1:6" ht="15.75" customHeight="1" x14ac:dyDescent="0.3">
      <c r="A815" s="1"/>
      <c r="B815" s="1"/>
      <c r="C815" s="1"/>
      <c r="D815" s="1"/>
      <c r="E815" s="1"/>
      <c r="F815" s="114"/>
    </row>
    <row r="816" spans="1:6" ht="15.75" customHeight="1" x14ac:dyDescent="0.3">
      <c r="A816" s="1"/>
      <c r="B816" s="1"/>
      <c r="C816" s="1"/>
      <c r="D816" s="1"/>
      <c r="E816" s="1"/>
      <c r="F816" s="114"/>
    </row>
    <row r="817" spans="1:6" ht="15.75" customHeight="1" x14ac:dyDescent="0.3">
      <c r="A817" s="1"/>
      <c r="B817" s="1"/>
      <c r="C817" s="1"/>
      <c r="D817" s="1"/>
      <c r="E817" s="1"/>
      <c r="F817" s="114"/>
    </row>
    <row r="818" spans="1:6" ht="15.75" customHeight="1" x14ac:dyDescent="0.3">
      <c r="A818" s="1"/>
      <c r="B818" s="1"/>
      <c r="C818" s="1"/>
      <c r="D818" s="1"/>
      <c r="E818" s="1"/>
      <c r="F818" s="114"/>
    </row>
    <row r="819" spans="1:6" ht="15.75" customHeight="1" x14ac:dyDescent="0.3">
      <c r="A819" s="1"/>
      <c r="B819" s="1"/>
      <c r="C819" s="1"/>
      <c r="D819" s="1"/>
      <c r="E819" s="1"/>
      <c r="F819" s="114"/>
    </row>
    <row r="820" spans="1:6" ht="15.75" customHeight="1" x14ac:dyDescent="0.3">
      <c r="A820" s="1"/>
      <c r="B820" s="1"/>
      <c r="C820" s="1"/>
      <c r="D820" s="1"/>
      <c r="E820" s="1"/>
      <c r="F820" s="114"/>
    </row>
    <row r="821" spans="1:6" ht="15.75" customHeight="1" x14ac:dyDescent="0.3">
      <c r="A821" s="1"/>
      <c r="B821" s="1"/>
      <c r="C821" s="1"/>
      <c r="D821" s="1"/>
      <c r="E821" s="1"/>
      <c r="F821" s="114"/>
    </row>
    <row r="822" spans="1:6" ht="15.75" customHeight="1" x14ac:dyDescent="0.3">
      <c r="A822" s="1"/>
      <c r="B822" s="1"/>
      <c r="C822" s="1"/>
      <c r="D822" s="1"/>
      <c r="E822" s="1"/>
      <c r="F822" s="114"/>
    </row>
    <row r="823" spans="1:6" ht="15.75" customHeight="1" x14ac:dyDescent="0.3">
      <c r="A823" s="1"/>
      <c r="B823" s="1"/>
      <c r="C823" s="1"/>
      <c r="D823" s="1"/>
      <c r="E823" s="1"/>
      <c r="F823" s="114"/>
    </row>
    <row r="824" spans="1:6" ht="15.75" customHeight="1" x14ac:dyDescent="0.3">
      <c r="A824" s="1"/>
      <c r="B824" s="1"/>
      <c r="C824" s="1"/>
      <c r="D824" s="1"/>
      <c r="E824" s="1"/>
      <c r="F824" s="114"/>
    </row>
    <row r="825" spans="1:6" ht="15.75" customHeight="1" x14ac:dyDescent="0.3">
      <c r="A825" s="1"/>
      <c r="B825" s="1"/>
      <c r="C825" s="1"/>
      <c r="D825" s="1"/>
      <c r="E825" s="1"/>
      <c r="F825" s="114"/>
    </row>
    <row r="826" spans="1:6" ht="15.75" customHeight="1" x14ac:dyDescent="0.3">
      <c r="A826" s="1"/>
      <c r="B826" s="1"/>
      <c r="C826" s="1"/>
      <c r="D826" s="1"/>
      <c r="E826" s="1"/>
      <c r="F826" s="114"/>
    </row>
    <row r="827" spans="1:6" ht="15.75" customHeight="1" x14ac:dyDescent="0.3">
      <c r="A827" s="1"/>
      <c r="B827" s="1"/>
      <c r="C827" s="1"/>
      <c r="D827" s="1"/>
      <c r="E827" s="1"/>
      <c r="F827" s="114"/>
    </row>
    <row r="828" spans="1:6" ht="15.75" customHeight="1" x14ac:dyDescent="0.3">
      <c r="A828" s="1"/>
      <c r="B828" s="1"/>
      <c r="C828" s="1"/>
      <c r="D828" s="1"/>
      <c r="E828" s="1"/>
      <c r="F828" s="114"/>
    </row>
    <row r="829" spans="1:6" ht="15.75" customHeight="1" x14ac:dyDescent="0.3">
      <c r="A829" s="1"/>
      <c r="B829" s="1"/>
      <c r="C829" s="1"/>
      <c r="D829" s="1"/>
      <c r="E829" s="1"/>
      <c r="F829" s="114"/>
    </row>
    <row r="830" spans="1:6" ht="15.75" customHeight="1" x14ac:dyDescent="0.3">
      <c r="A830" s="1"/>
      <c r="B830" s="1"/>
      <c r="C830" s="1"/>
      <c r="D830" s="1"/>
      <c r="E830" s="1"/>
      <c r="F830" s="114"/>
    </row>
    <row r="831" spans="1:6" ht="15.75" customHeight="1" x14ac:dyDescent="0.3">
      <c r="A831" s="1"/>
      <c r="B831" s="1"/>
      <c r="C831" s="1"/>
      <c r="D831" s="1"/>
      <c r="E831" s="1"/>
      <c r="F831" s="114"/>
    </row>
    <row r="832" spans="1:6" ht="15.75" customHeight="1" x14ac:dyDescent="0.3">
      <c r="A832" s="1"/>
      <c r="B832" s="1"/>
      <c r="C832" s="1"/>
      <c r="D832" s="1"/>
      <c r="E832" s="1"/>
      <c r="F832" s="114"/>
    </row>
    <row r="833" spans="1:6" ht="15.75" customHeight="1" x14ac:dyDescent="0.3">
      <c r="A833" s="1"/>
      <c r="B833" s="1"/>
      <c r="C833" s="1"/>
      <c r="D833" s="1"/>
      <c r="E833" s="1"/>
      <c r="F833" s="114"/>
    </row>
    <row r="834" spans="1:6" ht="15.75" customHeight="1" x14ac:dyDescent="0.3">
      <c r="A834" s="1"/>
      <c r="B834" s="1"/>
      <c r="C834" s="1"/>
      <c r="D834" s="1"/>
      <c r="E834" s="1"/>
      <c r="F834" s="114"/>
    </row>
    <row r="835" spans="1:6" ht="15.75" customHeight="1" x14ac:dyDescent="0.3">
      <c r="A835" s="1"/>
      <c r="B835" s="1"/>
      <c r="C835" s="1"/>
      <c r="D835" s="1"/>
      <c r="E835" s="1"/>
      <c r="F835" s="114"/>
    </row>
    <row r="836" spans="1:6" ht="15.75" customHeight="1" x14ac:dyDescent="0.3">
      <c r="A836" s="1"/>
      <c r="B836" s="1"/>
      <c r="C836" s="1"/>
      <c r="D836" s="1"/>
      <c r="E836" s="1"/>
      <c r="F836" s="114"/>
    </row>
    <row r="837" spans="1:6" ht="15.75" customHeight="1" x14ac:dyDescent="0.3">
      <c r="A837" s="1"/>
      <c r="B837" s="1"/>
      <c r="C837" s="1"/>
      <c r="D837" s="1"/>
      <c r="E837" s="1"/>
      <c r="F837" s="114"/>
    </row>
    <row r="838" spans="1:6" ht="15.75" customHeight="1" x14ac:dyDescent="0.3">
      <c r="A838" s="1"/>
      <c r="B838" s="1"/>
      <c r="C838" s="1"/>
      <c r="D838" s="1"/>
      <c r="E838" s="1"/>
      <c r="F838" s="114"/>
    </row>
    <row r="839" spans="1:6" ht="15.75" customHeight="1" x14ac:dyDescent="0.3">
      <c r="A839" s="1"/>
      <c r="B839" s="1"/>
      <c r="C839" s="1"/>
      <c r="D839" s="1"/>
      <c r="E839" s="1"/>
      <c r="F839" s="114"/>
    </row>
    <row r="840" spans="1:6" ht="15.75" customHeight="1" x14ac:dyDescent="0.3">
      <c r="A840" s="1"/>
      <c r="B840" s="1"/>
      <c r="C840" s="1"/>
      <c r="D840" s="1"/>
      <c r="E840" s="1"/>
      <c r="F840" s="114"/>
    </row>
    <row r="841" spans="1:6" ht="15.75" customHeight="1" x14ac:dyDescent="0.3">
      <c r="A841" s="1"/>
      <c r="B841" s="1"/>
      <c r="C841" s="1"/>
      <c r="D841" s="1"/>
      <c r="E841" s="1"/>
      <c r="F841" s="114"/>
    </row>
    <row r="842" spans="1:6" ht="15.75" customHeight="1" x14ac:dyDescent="0.3">
      <c r="A842" s="1"/>
      <c r="B842" s="1"/>
      <c r="C842" s="1"/>
      <c r="D842" s="1"/>
      <c r="E842" s="1"/>
      <c r="F842" s="114"/>
    </row>
    <row r="843" spans="1:6" ht="15.75" customHeight="1" x14ac:dyDescent="0.3">
      <c r="A843" s="1"/>
      <c r="B843" s="1"/>
      <c r="C843" s="1"/>
      <c r="D843" s="1"/>
      <c r="E843" s="1"/>
      <c r="F843" s="114"/>
    </row>
    <row r="844" spans="1:6" ht="15.75" customHeight="1" x14ac:dyDescent="0.3">
      <c r="A844" s="1"/>
      <c r="B844" s="1"/>
      <c r="C844" s="1"/>
      <c r="D844" s="1"/>
      <c r="E844" s="1"/>
      <c r="F844" s="114"/>
    </row>
    <row r="845" spans="1:6" ht="15.75" customHeight="1" x14ac:dyDescent="0.3">
      <c r="A845" s="1"/>
      <c r="B845" s="1"/>
      <c r="C845" s="1"/>
      <c r="D845" s="1"/>
      <c r="E845" s="1"/>
      <c r="F845" s="114"/>
    </row>
    <row r="846" spans="1:6" ht="15.75" customHeight="1" x14ac:dyDescent="0.3">
      <c r="A846" s="1"/>
      <c r="B846" s="1"/>
      <c r="C846" s="1"/>
      <c r="D846" s="1"/>
      <c r="E846" s="1"/>
      <c r="F846" s="114"/>
    </row>
    <row r="847" spans="1:6" ht="15.75" customHeight="1" x14ac:dyDescent="0.3">
      <c r="A847" s="1"/>
      <c r="B847" s="1"/>
      <c r="C847" s="1"/>
      <c r="D847" s="1"/>
      <c r="E847" s="1"/>
      <c r="F847" s="114"/>
    </row>
    <row r="848" spans="1:6" ht="15.75" customHeight="1" x14ac:dyDescent="0.3">
      <c r="A848" s="1"/>
      <c r="B848" s="1"/>
      <c r="C848" s="1"/>
      <c r="D848" s="1"/>
      <c r="E848" s="1"/>
      <c r="F848" s="114"/>
    </row>
    <row r="849" spans="1:6" ht="15.75" customHeight="1" x14ac:dyDescent="0.3">
      <c r="A849" s="1"/>
      <c r="B849" s="1"/>
      <c r="C849" s="1"/>
      <c r="D849" s="1"/>
      <c r="E849" s="1"/>
      <c r="F849" s="114"/>
    </row>
    <row r="850" spans="1:6" ht="15.75" customHeight="1" x14ac:dyDescent="0.3">
      <c r="A850" s="1"/>
      <c r="B850" s="1"/>
      <c r="C850" s="1"/>
      <c r="D850" s="1"/>
      <c r="E850" s="1"/>
      <c r="F850" s="114"/>
    </row>
    <row r="851" spans="1:6" ht="15.75" customHeight="1" x14ac:dyDescent="0.3">
      <c r="A851" s="1"/>
      <c r="B851" s="1"/>
      <c r="C851" s="1"/>
      <c r="D851" s="1"/>
      <c r="E851" s="1"/>
      <c r="F851" s="114"/>
    </row>
    <row r="852" spans="1:6" ht="15.75" customHeight="1" x14ac:dyDescent="0.3">
      <c r="A852" s="1"/>
      <c r="B852" s="1"/>
      <c r="C852" s="1"/>
      <c r="D852" s="1"/>
      <c r="E852" s="1"/>
      <c r="F852" s="114"/>
    </row>
    <row r="853" spans="1:6" ht="15.75" customHeight="1" x14ac:dyDescent="0.3">
      <c r="A853" s="1"/>
      <c r="B853" s="1"/>
      <c r="C853" s="1"/>
      <c r="D853" s="1"/>
      <c r="E853" s="1"/>
      <c r="F853" s="114"/>
    </row>
    <row r="854" spans="1:6" ht="15.75" customHeight="1" x14ac:dyDescent="0.3">
      <c r="A854" s="1"/>
      <c r="B854" s="1"/>
      <c r="C854" s="1"/>
      <c r="D854" s="1"/>
      <c r="E854" s="1"/>
      <c r="F854" s="114"/>
    </row>
    <row r="855" spans="1:6" ht="15.75" customHeight="1" x14ac:dyDescent="0.3">
      <c r="A855" s="1"/>
      <c r="B855" s="1"/>
      <c r="C855" s="1"/>
      <c r="D855" s="1"/>
      <c r="E855" s="1"/>
      <c r="F855" s="114"/>
    </row>
    <row r="856" spans="1:6" ht="15.75" customHeight="1" x14ac:dyDescent="0.3">
      <c r="A856" s="1"/>
      <c r="B856" s="1"/>
      <c r="C856" s="1"/>
      <c r="D856" s="1"/>
      <c r="E856" s="1"/>
      <c r="F856" s="114"/>
    </row>
    <row r="857" spans="1:6" ht="15.75" customHeight="1" x14ac:dyDescent="0.3">
      <c r="A857" s="1"/>
      <c r="B857" s="1"/>
      <c r="C857" s="1"/>
      <c r="D857" s="1"/>
      <c r="E857" s="1"/>
      <c r="F857" s="114"/>
    </row>
    <row r="858" spans="1:6" ht="15.75" customHeight="1" x14ac:dyDescent="0.3">
      <c r="A858" s="1"/>
      <c r="B858" s="1"/>
      <c r="C858" s="1"/>
      <c r="D858" s="1"/>
      <c r="E858" s="1"/>
      <c r="F858" s="114"/>
    </row>
    <row r="859" spans="1:6" ht="15.75" customHeight="1" x14ac:dyDescent="0.3">
      <c r="A859" s="1"/>
      <c r="B859" s="1"/>
      <c r="C859" s="1"/>
      <c r="D859" s="1"/>
      <c r="E859" s="1"/>
      <c r="F859" s="114"/>
    </row>
    <row r="860" spans="1:6" ht="15.75" customHeight="1" x14ac:dyDescent="0.3">
      <c r="A860" s="1"/>
      <c r="B860" s="1"/>
      <c r="C860" s="1"/>
      <c r="D860" s="1"/>
      <c r="E860" s="1"/>
      <c r="F860" s="114"/>
    </row>
    <row r="861" spans="1:6" ht="15.75" customHeight="1" x14ac:dyDescent="0.3">
      <c r="A861" s="1"/>
      <c r="B861" s="1"/>
      <c r="C861" s="1"/>
      <c r="D861" s="1"/>
      <c r="E861" s="1"/>
      <c r="F861" s="114"/>
    </row>
    <row r="862" spans="1:6" ht="15.75" customHeight="1" x14ac:dyDescent="0.3">
      <c r="A862" s="1"/>
      <c r="B862" s="1"/>
      <c r="C862" s="1"/>
      <c r="D862" s="1"/>
      <c r="E862" s="1"/>
      <c r="F862" s="114"/>
    </row>
    <row r="863" spans="1:6" ht="15.75" customHeight="1" x14ac:dyDescent="0.3">
      <c r="A863" s="1"/>
      <c r="B863" s="1"/>
      <c r="C863" s="1"/>
      <c r="D863" s="1"/>
      <c r="E863" s="1"/>
      <c r="F863" s="114"/>
    </row>
    <row r="864" spans="1:6" ht="15.75" customHeight="1" x14ac:dyDescent="0.3">
      <c r="A864" s="1"/>
      <c r="B864" s="1"/>
      <c r="C864" s="1"/>
      <c r="D864" s="1"/>
      <c r="E864" s="1"/>
      <c r="F864" s="114"/>
    </row>
    <row r="865" spans="1:6" ht="15.75" customHeight="1" x14ac:dyDescent="0.3">
      <c r="A865" s="1"/>
      <c r="B865" s="1"/>
      <c r="C865" s="1"/>
      <c r="D865" s="1"/>
      <c r="E865" s="1"/>
      <c r="F865" s="114"/>
    </row>
    <row r="866" spans="1:6" ht="15.75" customHeight="1" x14ac:dyDescent="0.3">
      <c r="A866" s="1"/>
      <c r="B866" s="1"/>
      <c r="C866" s="1"/>
      <c r="D866" s="1"/>
      <c r="E866" s="1"/>
      <c r="F866" s="114"/>
    </row>
    <row r="867" spans="1:6" ht="15.75" customHeight="1" x14ac:dyDescent="0.3">
      <c r="A867" s="1"/>
      <c r="B867" s="1"/>
      <c r="C867" s="1"/>
      <c r="D867" s="1"/>
      <c r="E867" s="1"/>
      <c r="F867" s="114"/>
    </row>
    <row r="868" spans="1:6" ht="15.75" customHeight="1" x14ac:dyDescent="0.3">
      <c r="A868" s="1"/>
      <c r="B868" s="1"/>
      <c r="C868" s="1"/>
      <c r="D868" s="1"/>
      <c r="E868" s="1"/>
      <c r="F868" s="114"/>
    </row>
    <row r="869" spans="1:6" ht="15.75" customHeight="1" x14ac:dyDescent="0.3">
      <c r="A869" s="1"/>
      <c r="B869" s="1"/>
      <c r="C869" s="1"/>
      <c r="D869" s="1"/>
      <c r="E869" s="1"/>
      <c r="F869" s="114"/>
    </row>
    <row r="870" spans="1:6" ht="15.75" customHeight="1" x14ac:dyDescent="0.3">
      <c r="A870" s="1"/>
      <c r="B870" s="1"/>
      <c r="C870" s="1"/>
      <c r="D870" s="1"/>
      <c r="E870" s="1"/>
      <c r="F870" s="114"/>
    </row>
    <row r="871" spans="1:6" ht="15.75" customHeight="1" x14ac:dyDescent="0.3">
      <c r="A871" s="1"/>
      <c r="B871" s="1"/>
      <c r="C871" s="1"/>
      <c r="D871" s="1"/>
      <c r="E871" s="1"/>
      <c r="F871" s="114"/>
    </row>
    <row r="872" spans="1:6" ht="15.75" customHeight="1" x14ac:dyDescent="0.3">
      <c r="A872" s="1"/>
      <c r="B872" s="1"/>
      <c r="C872" s="1"/>
      <c r="D872" s="1"/>
      <c r="E872" s="1"/>
      <c r="F872" s="114"/>
    </row>
    <row r="873" spans="1:6" ht="15.75" customHeight="1" x14ac:dyDescent="0.3">
      <c r="A873" s="1"/>
      <c r="B873" s="1"/>
      <c r="C873" s="1"/>
      <c r="D873" s="1"/>
      <c r="E873" s="1"/>
      <c r="F873" s="114"/>
    </row>
    <row r="874" spans="1:6" ht="15.75" customHeight="1" x14ac:dyDescent="0.3">
      <c r="A874" s="1"/>
      <c r="B874" s="1"/>
      <c r="C874" s="1"/>
      <c r="D874" s="1"/>
      <c r="E874" s="1"/>
      <c r="F874" s="114"/>
    </row>
    <row r="875" spans="1:6" ht="15.75" customHeight="1" x14ac:dyDescent="0.3">
      <c r="A875" s="1"/>
      <c r="B875" s="1"/>
      <c r="C875" s="1"/>
      <c r="D875" s="1"/>
      <c r="E875" s="1"/>
      <c r="F875" s="114"/>
    </row>
    <row r="876" spans="1:6" ht="15.75" customHeight="1" x14ac:dyDescent="0.3">
      <c r="A876" s="1"/>
      <c r="B876" s="1"/>
      <c r="C876" s="1"/>
      <c r="D876" s="1"/>
      <c r="E876" s="1"/>
      <c r="F876" s="114"/>
    </row>
    <row r="877" spans="1:6" ht="15.75" customHeight="1" x14ac:dyDescent="0.3">
      <c r="A877" s="1"/>
      <c r="B877" s="1"/>
      <c r="C877" s="1"/>
      <c r="D877" s="1"/>
      <c r="E877" s="1"/>
      <c r="F877" s="114"/>
    </row>
    <row r="878" spans="1:6" ht="15.75" customHeight="1" x14ac:dyDescent="0.3">
      <c r="A878" s="1"/>
      <c r="B878" s="1"/>
      <c r="C878" s="1"/>
      <c r="D878" s="1"/>
      <c r="E878" s="1"/>
      <c r="F878" s="114"/>
    </row>
    <row r="879" spans="1:6" ht="15.75" customHeight="1" x14ac:dyDescent="0.3">
      <c r="A879" s="1"/>
      <c r="B879" s="1"/>
      <c r="C879" s="1"/>
      <c r="D879" s="1"/>
      <c r="E879" s="1"/>
      <c r="F879" s="114"/>
    </row>
    <row r="880" spans="1:6" ht="15.75" customHeight="1" x14ac:dyDescent="0.3">
      <c r="A880" s="1"/>
      <c r="B880" s="1"/>
      <c r="C880" s="1"/>
      <c r="D880" s="1"/>
      <c r="E880" s="1"/>
      <c r="F880" s="114"/>
    </row>
    <row r="881" spans="1:6" ht="15.75" customHeight="1" x14ac:dyDescent="0.3">
      <c r="A881" s="1"/>
      <c r="B881" s="1"/>
      <c r="C881" s="1"/>
      <c r="D881" s="1"/>
      <c r="E881" s="1"/>
      <c r="F881" s="114"/>
    </row>
    <row r="882" spans="1:6" ht="15.75" customHeight="1" x14ac:dyDescent="0.3">
      <c r="A882" s="1"/>
      <c r="B882" s="1"/>
      <c r="C882" s="1"/>
      <c r="D882" s="1"/>
      <c r="E882" s="1"/>
      <c r="F882" s="114"/>
    </row>
    <row r="883" spans="1:6" ht="15.75" customHeight="1" x14ac:dyDescent="0.3">
      <c r="A883" s="1"/>
      <c r="B883" s="1"/>
      <c r="C883" s="1"/>
      <c r="D883" s="1"/>
      <c r="E883" s="1"/>
      <c r="F883" s="114"/>
    </row>
    <row r="884" spans="1:6" ht="15.75" customHeight="1" x14ac:dyDescent="0.3">
      <c r="A884" s="1"/>
      <c r="B884" s="1"/>
      <c r="C884" s="1"/>
      <c r="D884" s="1"/>
      <c r="E884" s="1"/>
      <c r="F884" s="114"/>
    </row>
    <row r="885" spans="1:6" ht="15.75" customHeight="1" x14ac:dyDescent="0.3">
      <c r="A885" s="1"/>
      <c r="B885" s="1"/>
      <c r="C885" s="1"/>
      <c r="D885" s="1"/>
      <c r="E885" s="1"/>
      <c r="F885" s="114"/>
    </row>
    <row r="886" spans="1:6" ht="15.75" customHeight="1" x14ac:dyDescent="0.3">
      <c r="A886" s="1"/>
      <c r="B886" s="1"/>
      <c r="C886" s="1"/>
      <c r="D886" s="1"/>
      <c r="E886" s="1"/>
      <c r="F886" s="114"/>
    </row>
    <row r="887" spans="1:6" ht="15.75" customHeight="1" x14ac:dyDescent="0.3">
      <c r="A887" s="1"/>
      <c r="B887" s="1"/>
      <c r="C887" s="1"/>
      <c r="D887" s="1"/>
      <c r="E887" s="1"/>
      <c r="F887" s="114"/>
    </row>
    <row r="888" spans="1:6" ht="15.75" customHeight="1" x14ac:dyDescent="0.3">
      <c r="A888" s="1"/>
      <c r="B888" s="1"/>
      <c r="C888" s="1"/>
      <c r="D888" s="1"/>
      <c r="E888" s="1"/>
      <c r="F888" s="114"/>
    </row>
    <row r="889" spans="1:6" ht="15.75" customHeight="1" x14ac:dyDescent="0.3">
      <c r="A889" s="1"/>
      <c r="B889" s="1"/>
      <c r="C889" s="1"/>
      <c r="D889" s="1"/>
      <c r="E889" s="1"/>
      <c r="F889" s="114"/>
    </row>
    <row r="890" spans="1:6" ht="15.75" customHeight="1" x14ac:dyDescent="0.3">
      <c r="A890" s="1"/>
      <c r="B890" s="1"/>
      <c r="C890" s="1"/>
      <c r="D890" s="1"/>
      <c r="E890" s="1"/>
      <c r="F890" s="114"/>
    </row>
    <row r="891" spans="1:6" ht="15.75" customHeight="1" x14ac:dyDescent="0.3">
      <c r="A891" s="1"/>
      <c r="B891" s="1"/>
      <c r="C891" s="1"/>
      <c r="D891" s="1"/>
      <c r="E891" s="1"/>
      <c r="F891" s="114"/>
    </row>
    <row r="892" spans="1:6" ht="15.75" customHeight="1" x14ac:dyDescent="0.3">
      <c r="A892" s="1"/>
      <c r="B892" s="1"/>
      <c r="C892" s="1"/>
      <c r="D892" s="1"/>
      <c r="E892" s="1"/>
      <c r="F892" s="114"/>
    </row>
    <row r="893" spans="1:6" ht="15.75" customHeight="1" x14ac:dyDescent="0.3">
      <c r="A893" s="1"/>
      <c r="B893" s="1"/>
      <c r="C893" s="1"/>
      <c r="D893" s="1"/>
      <c r="E893" s="1"/>
      <c r="F893" s="114"/>
    </row>
    <row r="894" spans="1:6" ht="15.75" customHeight="1" x14ac:dyDescent="0.3">
      <c r="A894" s="1"/>
      <c r="B894" s="1"/>
      <c r="C894" s="1"/>
      <c r="D894" s="1"/>
      <c r="E894" s="1"/>
      <c r="F894" s="114"/>
    </row>
    <row r="895" spans="1:6" ht="15.75" customHeight="1" x14ac:dyDescent="0.3">
      <c r="A895" s="1"/>
      <c r="B895" s="1"/>
      <c r="C895" s="1"/>
      <c r="D895" s="1"/>
      <c r="E895" s="1"/>
      <c r="F895" s="114"/>
    </row>
    <row r="896" spans="1:6" ht="15.75" customHeight="1" x14ac:dyDescent="0.3">
      <c r="A896" s="1"/>
      <c r="B896" s="1"/>
      <c r="C896" s="1"/>
      <c r="D896" s="1"/>
      <c r="E896" s="1"/>
      <c r="F896" s="114"/>
    </row>
    <row r="897" spans="1:6" ht="15.75" customHeight="1" x14ac:dyDescent="0.3">
      <c r="A897" s="1"/>
      <c r="B897" s="1"/>
      <c r="C897" s="1"/>
      <c r="D897" s="1"/>
      <c r="E897" s="1"/>
      <c r="F897" s="114"/>
    </row>
    <row r="898" spans="1:6" ht="15.75" customHeight="1" x14ac:dyDescent="0.3">
      <c r="A898" s="1"/>
      <c r="B898" s="1"/>
      <c r="C898" s="1"/>
      <c r="D898" s="1"/>
      <c r="E898" s="1"/>
      <c r="F898" s="114"/>
    </row>
    <row r="899" spans="1:6" ht="15.75" customHeight="1" x14ac:dyDescent="0.3">
      <c r="A899" s="1"/>
      <c r="B899" s="1"/>
      <c r="C899" s="1"/>
      <c r="D899" s="1"/>
      <c r="E899" s="1"/>
      <c r="F899" s="114"/>
    </row>
    <row r="900" spans="1:6" ht="15.75" customHeight="1" x14ac:dyDescent="0.3">
      <c r="A900" s="1"/>
      <c r="B900" s="1"/>
      <c r="C900" s="1"/>
      <c r="D900" s="1"/>
      <c r="E900" s="1"/>
      <c r="F900" s="114"/>
    </row>
    <row r="901" spans="1:6" ht="15.75" customHeight="1" x14ac:dyDescent="0.3">
      <c r="A901" s="1"/>
      <c r="B901" s="1"/>
      <c r="C901" s="1"/>
      <c r="D901" s="1"/>
      <c r="E901" s="1"/>
      <c r="F901" s="114"/>
    </row>
    <row r="902" spans="1:6" ht="15.75" customHeight="1" x14ac:dyDescent="0.3">
      <c r="A902" s="1"/>
      <c r="B902" s="1"/>
      <c r="C902" s="1"/>
      <c r="D902" s="1"/>
      <c r="E902" s="1"/>
      <c r="F902" s="114"/>
    </row>
    <row r="903" spans="1:6" ht="15.75" customHeight="1" x14ac:dyDescent="0.3">
      <c r="A903" s="1"/>
      <c r="B903" s="1"/>
      <c r="C903" s="1"/>
      <c r="D903" s="1"/>
      <c r="E903" s="1"/>
      <c r="F903" s="114"/>
    </row>
    <row r="904" spans="1:6" ht="15.75" customHeight="1" x14ac:dyDescent="0.3">
      <c r="A904" s="1"/>
      <c r="B904" s="1"/>
      <c r="C904" s="1"/>
      <c r="D904" s="1"/>
      <c r="E904" s="1"/>
      <c r="F904" s="114"/>
    </row>
    <row r="905" spans="1:6" ht="15.75" customHeight="1" x14ac:dyDescent="0.3">
      <c r="A905" s="1"/>
      <c r="B905" s="1"/>
      <c r="C905" s="1"/>
      <c r="D905" s="1"/>
      <c r="E905" s="1"/>
      <c r="F905" s="114"/>
    </row>
    <row r="906" spans="1:6" ht="15.75" customHeight="1" x14ac:dyDescent="0.3">
      <c r="A906" s="1"/>
      <c r="B906" s="1"/>
      <c r="C906" s="1"/>
      <c r="D906" s="1"/>
      <c r="E906" s="1"/>
      <c r="F906" s="114"/>
    </row>
    <row r="907" spans="1:6" ht="15.75" customHeight="1" x14ac:dyDescent="0.3">
      <c r="A907" s="1"/>
      <c r="B907" s="1"/>
      <c r="C907" s="1"/>
      <c r="D907" s="1"/>
      <c r="E907" s="1"/>
      <c r="F907" s="114"/>
    </row>
    <row r="908" spans="1:6" ht="15.75" customHeight="1" x14ac:dyDescent="0.3">
      <c r="A908" s="1"/>
      <c r="B908" s="1"/>
      <c r="C908" s="1"/>
      <c r="D908" s="1"/>
      <c r="E908" s="1"/>
      <c r="F908" s="114"/>
    </row>
    <row r="909" spans="1:6" ht="15.75" customHeight="1" x14ac:dyDescent="0.3">
      <c r="A909" s="1"/>
      <c r="B909" s="1"/>
      <c r="C909" s="1"/>
      <c r="D909" s="1"/>
      <c r="E909" s="1"/>
      <c r="F909" s="114"/>
    </row>
    <row r="910" spans="1:6" ht="15.75" customHeight="1" x14ac:dyDescent="0.3">
      <c r="A910" s="1"/>
      <c r="B910" s="1"/>
      <c r="C910" s="1"/>
      <c r="D910" s="1"/>
      <c r="E910" s="1"/>
      <c r="F910" s="114"/>
    </row>
    <row r="911" spans="1:6" ht="15.75" customHeight="1" x14ac:dyDescent="0.3">
      <c r="A911" s="1"/>
      <c r="B911" s="1"/>
      <c r="C911" s="1"/>
      <c r="D911" s="1"/>
      <c r="E911" s="1"/>
      <c r="F911" s="114"/>
    </row>
    <row r="912" spans="1:6" ht="15.75" customHeight="1" x14ac:dyDescent="0.3">
      <c r="A912" s="1"/>
      <c r="B912" s="1"/>
      <c r="C912" s="1"/>
      <c r="D912" s="1"/>
      <c r="E912" s="1"/>
      <c r="F912" s="114"/>
    </row>
    <row r="913" spans="1:6" ht="15.75" customHeight="1" x14ac:dyDescent="0.3">
      <c r="A913" s="1"/>
      <c r="B913" s="1"/>
      <c r="C913" s="1"/>
      <c r="D913" s="1"/>
      <c r="E913" s="1"/>
      <c r="F913" s="114"/>
    </row>
    <row r="914" spans="1:6" ht="15.75" customHeight="1" x14ac:dyDescent="0.3">
      <c r="A914" s="1"/>
      <c r="B914" s="1"/>
      <c r="C914" s="1"/>
      <c r="D914" s="1"/>
      <c r="E914" s="1"/>
      <c r="F914" s="114"/>
    </row>
    <row r="915" spans="1:6" ht="15.75" customHeight="1" x14ac:dyDescent="0.3">
      <c r="A915" s="1"/>
      <c r="B915" s="1"/>
      <c r="C915" s="1"/>
      <c r="D915" s="1"/>
      <c r="E915" s="1"/>
      <c r="F915" s="114"/>
    </row>
    <row r="916" spans="1:6" ht="15.75" customHeight="1" x14ac:dyDescent="0.3">
      <c r="A916" s="1"/>
      <c r="B916" s="1"/>
      <c r="C916" s="1"/>
      <c r="D916" s="1"/>
      <c r="E916" s="1"/>
      <c r="F916" s="114"/>
    </row>
    <row r="917" spans="1:6" ht="15.75" customHeight="1" x14ac:dyDescent="0.3">
      <c r="A917" s="1"/>
      <c r="B917" s="1"/>
      <c r="C917" s="1"/>
      <c r="D917" s="1"/>
      <c r="E917" s="1"/>
      <c r="F917" s="114"/>
    </row>
    <row r="918" spans="1:6" ht="15.75" customHeight="1" x14ac:dyDescent="0.3">
      <c r="A918" s="1"/>
      <c r="B918" s="1"/>
      <c r="C918" s="1"/>
      <c r="D918" s="1"/>
      <c r="E918" s="1"/>
      <c r="F918" s="114"/>
    </row>
    <row r="919" spans="1:6" ht="15.75" customHeight="1" x14ac:dyDescent="0.3">
      <c r="A919" s="1"/>
      <c r="B919" s="1"/>
      <c r="C919" s="1"/>
      <c r="D919" s="1"/>
      <c r="E919" s="1"/>
      <c r="F919" s="114"/>
    </row>
    <row r="920" spans="1:6" ht="15.75" customHeight="1" x14ac:dyDescent="0.3">
      <c r="A920" s="1"/>
      <c r="B920" s="1"/>
      <c r="C920" s="1"/>
      <c r="D920" s="1"/>
      <c r="E920" s="1"/>
      <c r="F920" s="114"/>
    </row>
    <row r="921" spans="1:6" ht="15.75" customHeight="1" x14ac:dyDescent="0.3">
      <c r="A921" s="1"/>
      <c r="B921" s="1"/>
      <c r="C921" s="1"/>
      <c r="D921" s="1"/>
      <c r="E921" s="1"/>
      <c r="F921" s="114"/>
    </row>
    <row r="922" spans="1:6" ht="15.75" customHeight="1" x14ac:dyDescent="0.3">
      <c r="A922" s="1"/>
      <c r="B922" s="1"/>
      <c r="C922" s="1"/>
      <c r="D922" s="1"/>
      <c r="E922" s="1"/>
      <c r="F922" s="114"/>
    </row>
    <row r="923" spans="1:6" ht="15.75" customHeight="1" x14ac:dyDescent="0.3">
      <c r="A923" s="1"/>
      <c r="B923" s="1"/>
      <c r="C923" s="1"/>
      <c r="D923" s="1"/>
      <c r="E923" s="1"/>
      <c r="F923" s="114"/>
    </row>
    <row r="924" spans="1:6" ht="15.75" customHeight="1" x14ac:dyDescent="0.3">
      <c r="A924" s="1"/>
      <c r="B924" s="1"/>
      <c r="C924" s="1"/>
      <c r="D924" s="1"/>
      <c r="E924" s="1"/>
      <c r="F924" s="114"/>
    </row>
    <row r="925" spans="1:6" ht="15.75" customHeight="1" x14ac:dyDescent="0.3">
      <c r="A925" s="1"/>
      <c r="B925" s="1"/>
      <c r="C925" s="1"/>
      <c r="D925" s="1"/>
      <c r="E925" s="1"/>
      <c r="F925" s="114"/>
    </row>
    <row r="926" spans="1:6" ht="15.75" customHeight="1" x14ac:dyDescent="0.3">
      <c r="A926" s="1"/>
      <c r="B926" s="1"/>
      <c r="C926" s="1"/>
      <c r="D926" s="1"/>
      <c r="E926" s="1"/>
      <c r="F926" s="114"/>
    </row>
    <row r="927" spans="1:6" ht="15.75" customHeight="1" x14ac:dyDescent="0.3">
      <c r="A927" s="1"/>
      <c r="B927" s="1"/>
      <c r="C927" s="1"/>
      <c r="D927" s="1"/>
      <c r="E927" s="1"/>
      <c r="F927" s="114"/>
    </row>
    <row r="928" spans="1:6" ht="15.75" customHeight="1" x14ac:dyDescent="0.3">
      <c r="A928" s="1"/>
      <c r="B928" s="1"/>
      <c r="C928" s="1"/>
      <c r="D928" s="1"/>
      <c r="E928" s="1"/>
      <c r="F928" s="114"/>
    </row>
    <row r="929" spans="1:6" ht="15.75" customHeight="1" x14ac:dyDescent="0.3">
      <c r="A929" s="1"/>
      <c r="B929" s="1"/>
      <c r="C929" s="1"/>
      <c r="D929" s="1"/>
      <c r="E929" s="1"/>
      <c r="F929" s="114"/>
    </row>
    <row r="930" spans="1:6" ht="15.75" customHeight="1" x14ac:dyDescent="0.3">
      <c r="A930" s="1"/>
      <c r="B930" s="1"/>
      <c r="C930" s="1"/>
      <c r="D930" s="1"/>
      <c r="E930" s="1"/>
      <c r="F930" s="114"/>
    </row>
    <row r="931" spans="1:6" ht="15.75" customHeight="1" x14ac:dyDescent="0.3">
      <c r="A931" s="1"/>
      <c r="B931" s="1"/>
      <c r="C931" s="1"/>
      <c r="D931" s="1"/>
      <c r="E931" s="1"/>
      <c r="F931" s="114"/>
    </row>
    <row r="932" spans="1:6" ht="15.75" customHeight="1" x14ac:dyDescent="0.3">
      <c r="A932" s="1"/>
      <c r="B932" s="1"/>
      <c r="C932" s="1"/>
      <c r="D932" s="1"/>
      <c r="E932" s="1"/>
      <c r="F932" s="114"/>
    </row>
    <row r="933" spans="1:6" ht="15.75" customHeight="1" x14ac:dyDescent="0.3">
      <c r="A933" s="1"/>
      <c r="B933" s="1"/>
      <c r="C933" s="1"/>
      <c r="D933" s="1"/>
      <c r="E933" s="1"/>
      <c r="F933" s="114"/>
    </row>
    <row r="934" spans="1:6" ht="15.75" customHeight="1" x14ac:dyDescent="0.3">
      <c r="A934" s="1"/>
      <c r="B934" s="1"/>
      <c r="C934" s="1"/>
      <c r="D934" s="1"/>
      <c r="E934" s="1"/>
      <c r="F934" s="114"/>
    </row>
    <row r="935" spans="1:6" ht="15.75" customHeight="1" x14ac:dyDescent="0.3">
      <c r="A935" s="1"/>
      <c r="B935" s="1"/>
      <c r="C935" s="1"/>
      <c r="D935" s="1"/>
      <c r="E935" s="1"/>
      <c r="F935" s="114"/>
    </row>
    <row r="936" spans="1:6" ht="15.75" customHeight="1" x14ac:dyDescent="0.3">
      <c r="A936" s="1"/>
      <c r="B936" s="1"/>
      <c r="C936" s="1"/>
      <c r="D936" s="1"/>
      <c r="E936" s="1"/>
      <c r="F936" s="114"/>
    </row>
    <row r="937" spans="1:6" ht="15.75" customHeight="1" x14ac:dyDescent="0.3">
      <c r="A937" s="1"/>
      <c r="B937" s="1"/>
      <c r="C937" s="1"/>
      <c r="D937" s="1"/>
      <c r="E937" s="1"/>
      <c r="F937" s="114"/>
    </row>
    <row r="938" spans="1:6" ht="15.75" customHeight="1" x14ac:dyDescent="0.3">
      <c r="A938" s="1"/>
      <c r="B938" s="1"/>
      <c r="C938" s="1"/>
      <c r="D938" s="1"/>
      <c r="E938" s="1"/>
      <c r="F938" s="114"/>
    </row>
    <row r="939" spans="1:6" ht="15.75" customHeight="1" x14ac:dyDescent="0.3">
      <c r="A939" s="1"/>
      <c r="B939" s="1"/>
      <c r="C939" s="1"/>
      <c r="D939" s="1"/>
      <c r="E939" s="1"/>
      <c r="F939" s="114"/>
    </row>
    <row r="940" spans="1:6" ht="15.75" customHeight="1" x14ac:dyDescent="0.3">
      <c r="A940" s="1"/>
      <c r="B940" s="1"/>
      <c r="C940" s="1"/>
      <c r="D940" s="1"/>
      <c r="E940" s="1"/>
      <c r="F940" s="114"/>
    </row>
    <row r="941" spans="1:6" ht="15.75" customHeight="1" x14ac:dyDescent="0.3">
      <c r="A941" s="1"/>
      <c r="B941" s="1"/>
      <c r="C941" s="1"/>
      <c r="D941" s="1"/>
      <c r="E941" s="1"/>
      <c r="F941" s="114"/>
    </row>
    <row r="942" spans="1:6" ht="15.75" customHeight="1" x14ac:dyDescent="0.3">
      <c r="A942" s="1"/>
      <c r="B942" s="1"/>
      <c r="C942" s="1"/>
      <c r="D942" s="1"/>
      <c r="E942" s="1"/>
      <c r="F942" s="114"/>
    </row>
    <row r="943" spans="1:6" ht="15.75" customHeight="1" x14ac:dyDescent="0.3">
      <c r="A943" s="1"/>
      <c r="B943" s="1"/>
      <c r="C943" s="1"/>
      <c r="D943" s="1"/>
      <c r="E943" s="1"/>
      <c r="F943" s="114"/>
    </row>
    <row r="944" spans="1:6" ht="15.75" customHeight="1" x14ac:dyDescent="0.3">
      <c r="A944" s="1"/>
      <c r="B944" s="1"/>
      <c r="C944" s="1"/>
      <c r="D944" s="1"/>
      <c r="E944" s="1"/>
      <c r="F944" s="114"/>
    </row>
    <row r="945" spans="1:6" ht="15.75" customHeight="1" x14ac:dyDescent="0.3">
      <c r="A945" s="1"/>
      <c r="B945" s="1"/>
      <c r="C945" s="1"/>
      <c r="D945" s="1"/>
      <c r="E945" s="1"/>
      <c r="F945" s="114"/>
    </row>
    <row r="946" spans="1:6" ht="15.75" customHeight="1" x14ac:dyDescent="0.3">
      <c r="A946" s="1"/>
      <c r="B946" s="1"/>
      <c r="C946" s="1"/>
      <c r="D946" s="1"/>
      <c r="E946" s="1"/>
      <c r="F946" s="114"/>
    </row>
    <row r="947" spans="1:6" ht="15.75" customHeight="1" x14ac:dyDescent="0.3">
      <c r="A947" s="1"/>
      <c r="B947" s="1"/>
      <c r="C947" s="1"/>
      <c r="D947" s="1"/>
      <c r="E947" s="1"/>
      <c r="F947" s="114"/>
    </row>
    <row r="948" spans="1:6" ht="15.75" customHeight="1" x14ac:dyDescent="0.3">
      <c r="A948" s="1"/>
      <c r="B948" s="1"/>
      <c r="C948" s="1"/>
      <c r="D948" s="1"/>
      <c r="E948" s="1"/>
      <c r="F948" s="114"/>
    </row>
    <row r="949" spans="1:6" ht="15.75" customHeight="1" x14ac:dyDescent="0.3">
      <c r="A949" s="1"/>
      <c r="B949" s="1"/>
      <c r="C949" s="1"/>
      <c r="D949" s="1"/>
      <c r="E949" s="1"/>
      <c r="F949" s="114"/>
    </row>
    <row r="950" spans="1:6" ht="15.75" customHeight="1" x14ac:dyDescent="0.3">
      <c r="A950" s="1"/>
      <c r="B950" s="1"/>
      <c r="C950" s="1"/>
      <c r="D950" s="1"/>
      <c r="E950" s="1"/>
      <c r="F950" s="114"/>
    </row>
    <row r="951" spans="1:6" ht="15.75" customHeight="1" x14ac:dyDescent="0.3">
      <c r="A951" s="1"/>
      <c r="B951" s="1"/>
      <c r="C951" s="1"/>
      <c r="D951" s="1"/>
      <c r="E951" s="1"/>
      <c r="F951" s="114"/>
    </row>
    <row r="952" spans="1:6" ht="15.75" customHeight="1" x14ac:dyDescent="0.3">
      <c r="A952" s="1"/>
      <c r="B952" s="1"/>
      <c r="C952" s="1"/>
      <c r="D952" s="1"/>
      <c r="E952" s="1"/>
      <c r="F952" s="114"/>
    </row>
    <row r="953" spans="1:6" ht="15.75" customHeight="1" x14ac:dyDescent="0.3">
      <c r="A953" s="1"/>
      <c r="B953" s="1"/>
      <c r="C953" s="1"/>
      <c r="D953" s="1"/>
      <c r="E953" s="1"/>
      <c r="F953" s="114"/>
    </row>
    <row r="954" spans="1:6" ht="15.75" customHeight="1" x14ac:dyDescent="0.3">
      <c r="A954" s="1"/>
      <c r="B954" s="1"/>
      <c r="C954" s="1"/>
      <c r="D954" s="1"/>
      <c r="E954" s="1"/>
      <c r="F954" s="114"/>
    </row>
    <row r="955" spans="1:6" ht="15.75" customHeight="1" x14ac:dyDescent="0.3">
      <c r="A955" s="1"/>
      <c r="B955" s="1"/>
      <c r="C955" s="1"/>
      <c r="D955" s="1"/>
      <c r="E955" s="1"/>
      <c r="F955" s="114"/>
    </row>
    <row r="956" spans="1:6" ht="15.75" customHeight="1" x14ac:dyDescent="0.3">
      <c r="A956" s="1"/>
      <c r="B956" s="1"/>
      <c r="C956" s="1"/>
      <c r="D956" s="1"/>
      <c r="E956" s="1"/>
      <c r="F956" s="114"/>
    </row>
    <row r="957" spans="1:6" ht="15.75" customHeight="1" x14ac:dyDescent="0.3">
      <c r="A957" s="1"/>
      <c r="B957" s="1"/>
      <c r="C957" s="1"/>
      <c r="D957" s="1"/>
      <c r="E957" s="1"/>
      <c r="F957" s="114"/>
    </row>
    <row r="958" spans="1:6" ht="15.75" customHeight="1" x14ac:dyDescent="0.3">
      <c r="A958" s="1"/>
      <c r="B958" s="1"/>
      <c r="C958" s="1"/>
      <c r="D958" s="1"/>
      <c r="E958" s="1"/>
      <c r="F958" s="114"/>
    </row>
    <row r="959" spans="1:6" ht="15.75" customHeight="1" x14ac:dyDescent="0.3">
      <c r="A959" s="1"/>
      <c r="B959" s="1"/>
      <c r="C959" s="1"/>
      <c r="D959" s="1"/>
      <c r="E959" s="1"/>
      <c r="F959" s="114"/>
    </row>
    <row r="960" spans="1:6" ht="15.75" customHeight="1" x14ac:dyDescent="0.3">
      <c r="A960" s="1"/>
      <c r="B960" s="1"/>
      <c r="C960" s="1"/>
      <c r="D960" s="1"/>
      <c r="E960" s="1"/>
      <c r="F960" s="114"/>
    </row>
    <row r="961" spans="1:6" ht="15.75" customHeight="1" x14ac:dyDescent="0.3">
      <c r="A961" s="1"/>
      <c r="B961" s="1"/>
      <c r="C961" s="1"/>
      <c r="D961" s="1"/>
      <c r="E961" s="1"/>
      <c r="F961" s="114"/>
    </row>
    <row r="962" spans="1:6" ht="15.75" customHeight="1" x14ac:dyDescent="0.3">
      <c r="A962" s="1"/>
      <c r="B962" s="1"/>
      <c r="C962" s="1"/>
      <c r="D962" s="1"/>
      <c r="E962" s="1"/>
      <c r="F962" s="114"/>
    </row>
    <row r="963" spans="1:6" ht="15.75" customHeight="1" x14ac:dyDescent="0.3">
      <c r="A963" s="1"/>
      <c r="B963" s="1"/>
      <c r="C963" s="1"/>
      <c r="D963" s="1"/>
      <c r="E963" s="1"/>
      <c r="F963" s="114"/>
    </row>
    <row r="964" spans="1:6" ht="15.75" customHeight="1" x14ac:dyDescent="0.3">
      <c r="A964" s="1"/>
      <c r="B964" s="1"/>
      <c r="C964" s="1"/>
      <c r="D964" s="1"/>
      <c r="E964" s="1"/>
      <c r="F964" s="114"/>
    </row>
    <row r="965" spans="1:6" ht="15.75" customHeight="1" x14ac:dyDescent="0.3">
      <c r="A965" s="1"/>
      <c r="B965" s="1"/>
      <c r="C965" s="1"/>
      <c r="D965" s="1"/>
      <c r="E965" s="1"/>
      <c r="F965" s="114"/>
    </row>
    <row r="966" spans="1:6" ht="15.75" customHeight="1" x14ac:dyDescent="0.3">
      <c r="A966" s="1"/>
      <c r="B966" s="1"/>
      <c r="C966" s="1"/>
      <c r="D966" s="1"/>
      <c r="E966" s="1"/>
      <c r="F966" s="114"/>
    </row>
    <row r="967" spans="1:6" ht="15.75" customHeight="1" x14ac:dyDescent="0.3">
      <c r="A967" s="1"/>
      <c r="B967" s="1"/>
      <c r="C967" s="1"/>
      <c r="D967" s="1"/>
      <c r="E967" s="1"/>
      <c r="F967" s="114"/>
    </row>
    <row r="968" spans="1:6" ht="15.75" customHeight="1" x14ac:dyDescent="0.3">
      <c r="A968" s="1"/>
      <c r="B968" s="1"/>
      <c r="C968" s="1"/>
      <c r="D968" s="1"/>
      <c r="E968" s="1"/>
      <c r="F968" s="114"/>
    </row>
    <row r="969" spans="1:6" ht="15.75" customHeight="1" x14ac:dyDescent="0.3">
      <c r="A969" s="1"/>
      <c r="B969" s="1"/>
      <c r="C969" s="1"/>
      <c r="D969" s="1"/>
      <c r="E969" s="1"/>
      <c r="F969" s="114"/>
    </row>
    <row r="970" spans="1:6" ht="15.75" customHeight="1" x14ac:dyDescent="0.3">
      <c r="A970" s="1"/>
      <c r="B970" s="1"/>
      <c r="C970" s="1"/>
      <c r="D970" s="1"/>
      <c r="E970" s="1"/>
      <c r="F970" s="114"/>
    </row>
    <row r="971" spans="1:6" ht="15.75" customHeight="1" x14ac:dyDescent="0.3">
      <c r="A971" s="1"/>
      <c r="B971" s="1"/>
      <c r="C971" s="1"/>
      <c r="D971" s="1"/>
      <c r="E971" s="1"/>
      <c r="F971" s="114"/>
    </row>
    <row r="972" spans="1:6" ht="15.75" customHeight="1" x14ac:dyDescent="0.3">
      <c r="A972" s="1"/>
      <c r="B972" s="1"/>
      <c r="C972" s="1"/>
      <c r="D972" s="1"/>
      <c r="E972" s="1"/>
      <c r="F972" s="114"/>
    </row>
    <row r="973" spans="1:6" ht="15.75" customHeight="1" x14ac:dyDescent="0.3">
      <c r="A973" s="1"/>
      <c r="B973" s="1"/>
      <c r="C973" s="1"/>
      <c r="D973" s="1"/>
      <c r="E973" s="1"/>
      <c r="F973" s="114"/>
    </row>
    <row r="974" spans="1:6" ht="15.75" customHeight="1" x14ac:dyDescent="0.3">
      <c r="A974" s="1"/>
      <c r="B974" s="1"/>
      <c r="C974" s="1"/>
      <c r="D974" s="1"/>
      <c r="E974" s="1"/>
      <c r="F974" s="114"/>
    </row>
    <row r="975" spans="1:6" ht="15.75" customHeight="1" x14ac:dyDescent="0.3">
      <c r="A975" s="1"/>
      <c r="B975" s="1"/>
      <c r="C975" s="1"/>
      <c r="D975" s="1"/>
      <c r="E975" s="1"/>
      <c r="F975" s="114"/>
    </row>
    <row r="976" spans="1:6" ht="15.75" customHeight="1" x14ac:dyDescent="0.3">
      <c r="A976" s="1"/>
      <c r="B976" s="1"/>
      <c r="C976" s="1"/>
      <c r="D976" s="1"/>
      <c r="E976" s="1"/>
      <c r="F976" s="114"/>
    </row>
    <row r="977" spans="1:6" ht="15.75" customHeight="1" x14ac:dyDescent="0.3">
      <c r="A977" s="1"/>
      <c r="B977" s="1"/>
      <c r="C977" s="1"/>
      <c r="D977" s="1"/>
      <c r="E977" s="1"/>
      <c r="F977" s="114"/>
    </row>
    <row r="978" spans="1:6" ht="15.75" customHeight="1" x14ac:dyDescent="0.3">
      <c r="A978" s="1"/>
      <c r="B978" s="1"/>
      <c r="C978" s="1"/>
      <c r="D978" s="1"/>
      <c r="E978" s="1"/>
      <c r="F978" s="114"/>
    </row>
    <row r="979" spans="1:6" ht="15.75" customHeight="1" x14ac:dyDescent="0.3">
      <c r="A979" s="1"/>
      <c r="B979" s="1"/>
      <c r="C979" s="1"/>
      <c r="D979" s="1"/>
      <c r="E979" s="1"/>
      <c r="F979" s="114"/>
    </row>
    <row r="980" spans="1:6" ht="15.75" customHeight="1" x14ac:dyDescent="0.3">
      <c r="A980" s="1"/>
      <c r="B980" s="1"/>
      <c r="C980" s="1"/>
      <c r="D980" s="1"/>
      <c r="E980" s="1"/>
      <c r="F980" s="114"/>
    </row>
    <row r="981" spans="1:6" ht="15.75" customHeight="1" x14ac:dyDescent="0.3">
      <c r="A981" s="1"/>
      <c r="B981" s="1"/>
      <c r="C981" s="1"/>
      <c r="D981" s="1"/>
      <c r="E981" s="1"/>
      <c r="F981" s="114"/>
    </row>
    <row r="982" spans="1:6" ht="15.75" customHeight="1" x14ac:dyDescent="0.3">
      <c r="A982" s="1"/>
      <c r="B982" s="1"/>
      <c r="C982" s="1"/>
      <c r="D982" s="1"/>
      <c r="E982" s="1"/>
      <c r="F982" s="114"/>
    </row>
    <row r="983" spans="1:6" ht="15.75" customHeight="1" x14ac:dyDescent="0.3">
      <c r="A983" s="1"/>
      <c r="B983" s="1"/>
      <c r="C983" s="1"/>
      <c r="D983" s="1"/>
      <c r="E983" s="1"/>
      <c r="F983" s="114"/>
    </row>
    <row r="984" spans="1:6" ht="15.75" customHeight="1" x14ac:dyDescent="0.3">
      <c r="A984" s="1"/>
      <c r="B984" s="1"/>
      <c r="C984" s="1"/>
      <c r="D984" s="1"/>
      <c r="E984" s="1"/>
      <c r="F984" s="114"/>
    </row>
    <row r="985" spans="1:6" ht="15.75" customHeight="1" x14ac:dyDescent="0.3">
      <c r="A985" s="1"/>
      <c r="B985" s="1"/>
      <c r="C985" s="1"/>
      <c r="D985" s="1"/>
      <c r="E985" s="1"/>
      <c r="F985" s="114"/>
    </row>
    <row r="986" spans="1:6" ht="15.75" customHeight="1" x14ac:dyDescent="0.3">
      <c r="A986" s="1"/>
      <c r="B986" s="1"/>
      <c r="C986" s="1"/>
      <c r="D986" s="1"/>
      <c r="E986" s="1"/>
      <c r="F986" s="114"/>
    </row>
    <row r="987" spans="1:6" ht="15.75" customHeight="1" x14ac:dyDescent="0.3">
      <c r="A987" s="1"/>
      <c r="B987" s="1"/>
      <c r="C987" s="1"/>
      <c r="D987" s="1"/>
      <c r="E987" s="1"/>
      <c r="F987" s="114"/>
    </row>
    <row r="988" spans="1:6" ht="15.75" customHeight="1" x14ac:dyDescent="0.3">
      <c r="A988" s="1"/>
      <c r="B988" s="1"/>
      <c r="C988" s="1"/>
      <c r="D988" s="1"/>
      <c r="E988" s="1"/>
      <c r="F988" s="114"/>
    </row>
    <row r="989" spans="1:6" ht="15.75" customHeight="1" x14ac:dyDescent="0.3">
      <c r="A989" s="1"/>
      <c r="B989" s="1"/>
      <c r="C989" s="1"/>
      <c r="D989" s="1"/>
      <c r="E989" s="1"/>
      <c r="F989" s="114"/>
    </row>
    <row r="990" spans="1:6" ht="15.75" customHeight="1" x14ac:dyDescent="0.3">
      <c r="A990" s="1"/>
      <c r="B990" s="1"/>
      <c r="C990" s="1"/>
      <c r="D990" s="1"/>
      <c r="E990" s="1"/>
      <c r="F990" s="114"/>
    </row>
    <row r="991" spans="1:6" ht="15.75" customHeight="1" x14ac:dyDescent="0.3">
      <c r="A991" s="1"/>
      <c r="B991" s="1"/>
      <c r="C991" s="1"/>
      <c r="D991" s="1"/>
      <c r="E991" s="1"/>
      <c r="F991" s="114"/>
    </row>
    <row r="992" spans="1:6" ht="15.75" customHeight="1" x14ac:dyDescent="0.3">
      <c r="A992" s="1"/>
      <c r="B992" s="1"/>
      <c r="C992" s="1"/>
      <c r="D992" s="1"/>
      <c r="E992" s="1"/>
      <c r="F992" s="114"/>
    </row>
    <row r="993" spans="1:6" ht="15.75" customHeight="1" x14ac:dyDescent="0.3">
      <c r="A993" s="1"/>
      <c r="B993" s="1"/>
      <c r="C993" s="1"/>
      <c r="D993" s="1"/>
      <c r="E993" s="1"/>
      <c r="F993" s="114"/>
    </row>
    <row r="994" spans="1:6" ht="15.75" customHeight="1" x14ac:dyDescent="0.3">
      <c r="A994" s="1"/>
      <c r="B994" s="1"/>
      <c r="C994" s="1"/>
      <c r="D994" s="1"/>
      <c r="E994" s="1"/>
      <c r="F994" s="114"/>
    </row>
    <row r="995" spans="1:6" ht="15.75" customHeight="1" x14ac:dyDescent="0.3">
      <c r="A995" s="1"/>
      <c r="B995" s="1"/>
      <c r="C995" s="1"/>
      <c r="D995" s="1"/>
      <c r="E995" s="1"/>
      <c r="F995" s="114"/>
    </row>
    <row r="996" spans="1:6" ht="15.75" customHeight="1" x14ac:dyDescent="0.3">
      <c r="A996" s="1"/>
      <c r="B996" s="1"/>
      <c r="C996" s="1"/>
      <c r="D996" s="1"/>
      <c r="E996" s="1"/>
      <c r="F996" s="114"/>
    </row>
    <row r="997" spans="1:6" ht="15.75" customHeight="1" x14ac:dyDescent="0.3">
      <c r="A997" s="1"/>
      <c r="B997" s="1"/>
      <c r="C997" s="1"/>
      <c r="D997" s="1"/>
      <c r="E997" s="1"/>
      <c r="F997" s="114"/>
    </row>
    <row r="998" spans="1:6" ht="15.75" customHeight="1" x14ac:dyDescent="0.3">
      <c r="A998" s="1"/>
      <c r="B998" s="1"/>
      <c r="C998" s="1"/>
      <c r="D998" s="1"/>
      <c r="E998" s="1"/>
      <c r="F998" s="114"/>
    </row>
    <row r="999" spans="1:6" ht="15.75" customHeight="1" x14ac:dyDescent="0.3">
      <c r="A999" s="1"/>
      <c r="B999" s="1"/>
      <c r="C999" s="1"/>
      <c r="D999" s="1"/>
      <c r="E999" s="1"/>
      <c r="F999" s="114"/>
    </row>
    <row r="1000" spans="1:6" ht="15.75" customHeight="1" x14ac:dyDescent="0.3">
      <c r="A1000" s="1"/>
      <c r="B1000" s="1"/>
      <c r="C1000" s="1"/>
      <c r="D1000" s="1"/>
      <c r="E1000" s="1"/>
      <c r="F1000" s="114"/>
    </row>
    <row r="1001" spans="1:6" ht="15.75" customHeight="1" x14ac:dyDescent="0.3">
      <c r="A1001" s="1"/>
      <c r="B1001" s="1"/>
      <c r="C1001" s="1"/>
      <c r="D1001" s="1"/>
      <c r="E1001" s="1"/>
      <c r="F1001" s="114"/>
    </row>
  </sheetData>
  <autoFilter ref="A43:H405" xr:uid="{00000000-0009-0000-0000-000005000000}"/>
  <mergeCells count="15">
    <mergeCell ref="F337:G337"/>
    <mergeCell ref="F338:G338"/>
    <mergeCell ref="F340:G340"/>
    <mergeCell ref="C403:D403"/>
    <mergeCell ref="F345:G345"/>
    <mergeCell ref="F346:G346"/>
    <mergeCell ref="F347:G347"/>
    <mergeCell ref="F348:G348"/>
    <mergeCell ref="C349:D349"/>
    <mergeCell ref="C402:D402"/>
    <mergeCell ref="A40:D40"/>
    <mergeCell ref="A41:F41"/>
    <mergeCell ref="F335:G335"/>
    <mergeCell ref="F336:G336"/>
    <mergeCell ref="E290:I290"/>
  </mergeCells>
  <phoneticPr fontId="43" type="noConversion"/>
  <conditionalFormatting sqref="E1:E55 E272:E289 E292:E1001 E57:E269">
    <cfRule type="containsText" dxfId="0" priority="21" operator="containsText" text="Acat">
      <formula>NOT(ISERROR(SEARCH(("Acat"),(E1))))</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1.kurul</vt:lpstr>
      <vt:lpstr>2.kurul</vt:lpstr>
      <vt:lpstr>3.kurul</vt:lpstr>
      <vt:lpstr>4.kurul</vt:lpstr>
      <vt:lpstr>5.kurul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ÖMER ACAT</cp:lastModifiedBy>
  <dcterms:created xsi:type="dcterms:W3CDTF">2018-01-16T08:52:10Z</dcterms:created>
  <dcterms:modified xsi:type="dcterms:W3CDTF">2025-04-16T08:06:50Z</dcterms:modified>
</cp:coreProperties>
</file>